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usPaulo\Documents\JRC\4six.com.br\produtos\"/>
    </mc:Choice>
  </mc:AlternateContent>
  <bookViews>
    <workbookView xWindow="0" yWindow="0" windowWidth="20490" windowHeight="7755"/>
  </bookViews>
  <sheets>
    <sheet name="Modelo PEDIDOS" sheetId="4" r:id="rId1"/>
    <sheet name="Plan2" sheetId="2" state="hidden" r:id="rId2"/>
  </sheets>
  <definedNames>
    <definedName name="_xlnm.Print_Area" localSheetId="0">'Modelo PEDIDOS'!$A$1:$E$39</definedName>
    <definedName name="Z_0CB12AAB_6DB9_417F_9DFE_8C4628A3392B_.wvu.PrintArea" localSheetId="0" hidden="1">'Modelo PEDIDOS'!$A$1:$E$39</definedName>
    <definedName name="Z_3D9D4EAB_1764_426D_AB0A_51768419678D_.wvu.PrintArea" localSheetId="0" hidden="1">'Modelo PEDIDOS'!$A$1:$E$39</definedName>
  </definedNames>
  <calcPr calcId="152511" iterateDelta="1E-4"/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  <c r="E23" i="4"/>
  <c r="E22" i="4"/>
  <c r="E21" i="4"/>
  <c r="E30" i="4" s="1"/>
</calcChain>
</file>

<file path=xl/sharedStrings.xml><?xml version="1.0" encoding="utf-8"?>
<sst xmlns="http://schemas.openxmlformats.org/spreadsheetml/2006/main" count="354" uniqueCount="342">
  <si>
    <t>TCDAL0165</t>
  </si>
  <si>
    <t>TCDAL0162</t>
  </si>
  <si>
    <t>TCDAP145</t>
  </si>
  <si>
    <t>TCDAP143</t>
  </si>
  <si>
    <t>TCDAP193</t>
  </si>
  <si>
    <t>TCDAP164</t>
  </si>
  <si>
    <t>TCDAP189</t>
  </si>
  <si>
    <t>TCDAP197</t>
  </si>
  <si>
    <t>TCDAS0013</t>
  </si>
  <si>
    <t>TCDAS0015</t>
  </si>
  <si>
    <t>TCDAS0008</t>
  </si>
  <si>
    <t>TCDAS0007</t>
  </si>
  <si>
    <t>TCDAS0012</t>
  </si>
  <si>
    <t>TCDAS0010</t>
  </si>
  <si>
    <t>TCDAS0016</t>
  </si>
  <si>
    <t>TCDAS0009</t>
  </si>
  <si>
    <t>TCDAS0014</t>
  </si>
  <si>
    <t>TCDAS0006</t>
  </si>
  <si>
    <t>TCDAS0005</t>
  </si>
  <si>
    <t>TCDL0594</t>
  </si>
  <si>
    <t>TCDL0560</t>
  </si>
  <si>
    <t>TCDL0668</t>
  </si>
  <si>
    <t>TCDL0667</t>
  </si>
  <si>
    <t>TCDL0687</t>
  </si>
  <si>
    <t>TCDL0678</t>
  </si>
  <si>
    <t>TCDL0727</t>
  </si>
  <si>
    <t>TCDL0729</t>
  </si>
  <si>
    <t>TCDL0486</t>
  </si>
  <si>
    <t>TCDL0485</t>
  </si>
  <si>
    <t>AO0330</t>
  </si>
  <si>
    <t>TCDM0321</t>
  </si>
  <si>
    <t>TCDM0327</t>
  </si>
  <si>
    <t>TCDM0312</t>
  </si>
  <si>
    <t>TCDM0277</t>
  </si>
  <si>
    <t>TCDM0322</t>
  </si>
  <si>
    <t>TCDS0921</t>
  </si>
  <si>
    <t>TCDS0924</t>
  </si>
  <si>
    <t>TCDS0753</t>
  </si>
  <si>
    <t>TCDS0857</t>
  </si>
  <si>
    <t>TCDS0939</t>
  </si>
  <si>
    <t>TCDS0845</t>
  </si>
  <si>
    <t>TCDS0941</t>
  </si>
  <si>
    <t>TCDS0942</t>
  </si>
  <si>
    <t>TCDS0946</t>
  </si>
  <si>
    <t>TCDS0847</t>
  </si>
  <si>
    <t>TCDS0835</t>
  </si>
  <si>
    <t>TCDS0710</t>
  </si>
  <si>
    <t>TCDS0884</t>
  </si>
  <si>
    <t>TCDS0769</t>
  </si>
  <si>
    <t>TCDS0768</t>
  </si>
  <si>
    <t>TCDS0783</t>
  </si>
  <si>
    <t>TCDS0771</t>
  </si>
  <si>
    <t>TCDS0784</t>
  </si>
  <si>
    <t>TCDS0770</t>
  </si>
  <si>
    <t>TCDS0855</t>
  </si>
  <si>
    <t>TCDS0964</t>
  </si>
  <si>
    <t>TCDS0950</t>
  </si>
  <si>
    <t>TCDS0963</t>
  </si>
  <si>
    <t>TCDS0948</t>
  </si>
  <si>
    <t>TABS0113</t>
  </si>
  <si>
    <t>TABS0115</t>
  </si>
  <si>
    <t>TABS0107</t>
  </si>
  <si>
    <t>TABS0110</t>
  </si>
  <si>
    <t>TCDE0302</t>
  </si>
  <si>
    <t>TCDE0292</t>
  </si>
  <si>
    <t>TCDE0305</t>
  </si>
  <si>
    <t>TCDE0309</t>
  </si>
  <si>
    <t>TCDX0002</t>
  </si>
  <si>
    <t>TCDX0005</t>
  </si>
  <si>
    <t>SP</t>
  </si>
  <si>
    <t>CODIGO</t>
  </si>
  <si>
    <t>MODELO</t>
  </si>
  <si>
    <t>XIAOMI REDMI 2 GRAY IMP</t>
  </si>
  <si>
    <t>XIAOMI REDMI 2 PRO CINZA</t>
  </si>
  <si>
    <t>TCDLN0003</t>
  </si>
  <si>
    <t>LENOVO VIBE K5 A6020 PRATA 16GB</t>
  </si>
  <si>
    <t>TCDLN0004</t>
  </si>
  <si>
    <t>LENOVO VIBE K5 A6020 GRAFITE 16GB</t>
  </si>
  <si>
    <t>TCDLN0005</t>
  </si>
  <si>
    <t>LENOVO VIBE K5 A6020 DOURADO 16GB</t>
  </si>
  <si>
    <t>APPLE IPHONE 5S 16GB CINZA ESPACIAL</t>
  </si>
  <si>
    <t>APPLE IPHONE 5S 16GB PRATA</t>
  </si>
  <si>
    <t>APPLE IPHONE 6 16GB CINZA</t>
  </si>
  <si>
    <t>APPLE IPHONE 6 16GB PRATA</t>
  </si>
  <si>
    <t>TCDAP235</t>
  </si>
  <si>
    <t>APPLE IPHONE 6 64GB CINZA ESPACIAL</t>
  </si>
  <si>
    <t>ASUS LIVE TV PRETO/ AZUL</t>
  </si>
  <si>
    <t>ASUS ZENFONE 2 1.8GHZ GOLD</t>
  </si>
  <si>
    <t>ASUS ZENFONE 2 1.8GHZ PRETO</t>
  </si>
  <si>
    <t>ASUS ZENFONE 2 1.8GHZ VERMELHO</t>
  </si>
  <si>
    <t>ASUS ZENFONE LASER BLACK</t>
  </si>
  <si>
    <t>ASUS ZENFONE LASER BRANCO</t>
  </si>
  <si>
    <t>ASUS ZENFONE LASER VERMELHO</t>
  </si>
  <si>
    <t>ASUS ZENFONE LASER GOLD</t>
  </si>
  <si>
    <t>ASUS ZENFONE LASER PRATA</t>
  </si>
  <si>
    <t>ASUS ZENFONE SELFIE GOLD</t>
  </si>
  <si>
    <t>ASUS ZENFONE SELFIE PRATA</t>
  </si>
  <si>
    <t>TCDL0650</t>
  </si>
  <si>
    <t>LG D855 G3 TITANIUM TIM</t>
  </si>
  <si>
    <t>MOTOROLA XT1225 MOTO MAXX PRETO</t>
  </si>
  <si>
    <t>MOTOROLA XT1543 MOTO G 3ª GER. DS COLORS BRANCO 16GB E 2GB RAM</t>
  </si>
  <si>
    <t>TCDM0313</t>
  </si>
  <si>
    <t>MOTOROLA XT1543 MOTO G 3ª GERAÇÃO DS COLORS BRANCO 16GB</t>
  </si>
  <si>
    <t>MOTOROLA XT1543 MOTO G 3ª GERAÇÃO DS COLORS PRETO 16GB</t>
  </si>
  <si>
    <t>TCDM0310</t>
  </si>
  <si>
    <t>MOTOROLA XT1543 MOTO G 3ª GERAÇÃO DS MUSIC PRETO 16GB</t>
  </si>
  <si>
    <t>MOTOROLA XT1543 MOTO G 3ª GERAÇÃO DS PRETO 8GB</t>
  </si>
  <si>
    <t>TCDM0299</t>
  </si>
  <si>
    <t>MOTOROLA XT1544 MOTO G 3ª GERAÇÃO DS COLORS HDTV BRANCO</t>
  </si>
  <si>
    <t>TCDM0304</t>
  </si>
  <si>
    <t>MOTOROLA XT1544 MOTO G 3A GERACAO DS COLORS HDTV PRETO OI</t>
  </si>
  <si>
    <t>MOTOROLA XT1580 MOTO X FORCE DS 4G PRETO 64GB</t>
  </si>
  <si>
    <t>TCDS0859</t>
  </si>
  <si>
    <t>SAMSUNG SM-G531H GALAXY GRAN PRIME DUOS DOURADO</t>
  </si>
  <si>
    <t>TCDE0296</t>
  </si>
  <si>
    <t>SONY E2363 XPERIA M4 AQUA DUAL CORAL</t>
  </si>
  <si>
    <t>SONY E2363 XPERIA M4 AQUA DUAL PRETO</t>
  </si>
  <si>
    <t>TCDE0303</t>
  </si>
  <si>
    <t>SONY E5563 XPERIA C5 ULTRA DUAL BRANCO</t>
  </si>
  <si>
    <t>SONY E5563 XPERIA C5 ULTRA DUAL PRETO</t>
  </si>
  <si>
    <t>TCDE0311</t>
  </si>
  <si>
    <t>SONY E2363 XPERIA M4 AQUA DUAL PRATA</t>
  </si>
  <si>
    <t>TCDE0306</t>
  </si>
  <si>
    <t>SONY E5643 XPERIA M5 BRANCO</t>
  </si>
  <si>
    <t>SONY E5643 XPERIA M5 PRETO</t>
  </si>
  <si>
    <t>TCDE0317</t>
  </si>
  <si>
    <t>SONY E5643 XPERIA M5 DOURADO</t>
  </si>
  <si>
    <t>TCDE0261</t>
  </si>
  <si>
    <t>SONY XPERIA T3 BRANCO CLARO</t>
  </si>
  <si>
    <t>SONY E6603 XPERIA Z5 PRETO</t>
  </si>
  <si>
    <t>TABS0112</t>
  </si>
  <si>
    <t>TABLET SAMSUNG SM-P355M GALAXY TAB A NOTE 8.0 4G BRANCO</t>
  </si>
  <si>
    <t>TABLET SAMSUNG SM-P355M GALAXY TAB A NOTE 8.0 4G GRAFITE</t>
  </si>
  <si>
    <t>TABS0116</t>
  </si>
  <si>
    <t>TABLET SAMSUNG SM-P550N GALAXY TAB A NOTE 9.7 WIFI BRANCO</t>
  </si>
  <si>
    <t>TABS0117</t>
  </si>
  <si>
    <t>TABLET SAMSUNG SM-P550N GALAXY TAB A NOTE 9.7 WIFI GRAFITE</t>
  </si>
  <si>
    <t>TABS0114</t>
  </si>
  <si>
    <t>TABLET SAMSUNG SM-P555M GALAXY TAB A NOTE 9.7 4G BRANCO</t>
  </si>
  <si>
    <t>TABLET SAMSUNG SM-P555M GALAXY TAB A NOTE 9.7 4G GRAFITE</t>
  </si>
  <si>
    <t>TABS0104</t>
  </si>
  <si>
    <t>TABLET SAMSUNG SM-T113NU GALAXY TAB E 7.0 WIFI BRANCO</t>
  </si>
  <si>
    <t>TABS0105</t>
  </si>
  <si>
    <t>TABLET SAMSUNG SM-T113NU GALAXY TAB E 7.0 WIFI PRETO</t>
  </si>
  <si>
    <t>TABS0106</t>
  </si>
  <si>
    <t>TABLET SAMSUNG SM-T116BU GALAXY TAB E 7.0 3G BRANCO</t>
  </si>
  <si>
    <t>TABLET SAMSUNG SM-T116BU GALAXY TAB E 7.0 3G PRETO</t>
  </si>
  <si>
    <t>TABS0109</t>
  </si>
  <si>
    <t>TABLET SAMSUNG SM-T560N GALAXY TAB E 9.6 WIFI BRANCO</t>
  </si>
  <si>
    <t>TABS0108</t>
  </si>
  <si>
    <t>TABLET SAMSUNG SM-T560N GALAXY TAB E 9.6 WIFI PRETO</t>
  </si>
  <si>
    <t>TABS0111</t>
  </si>
  <si>
    <t>TABLET SAMSUNG SM-T561M GALAXY TAB E 9.6 3G BRANCO</t>
  </si>
  <si>
    <t>TABLET SAMSUNG SM-T561M GALAXY TAB E 9.6 3G PRETO</t>
  </si>
  <si>
    <t>TCDAL0167</t>
  </si>
  <si>
    <t>ALCATEL OT-4009I PIXI 3 3,5 DUAL PRETO C/ CAPA ROSA</t>
  </si>
  <si>
    <t>TCDAL0168</t>
  </si>
  <si>
    <t>ALCATEL OT-5016J POP 3  5"  PRETO  C/ CAPA PRATA</t>
  </si>
  <si>
    <t>TCDDL0002</t>
  </si>
  <si>
    <t>DL YC110 DUAL PRETO</t>
  </si>
  <si>
    <t>TCDDL0003</t>
  </si>
  <si>
    <t>DL YC130 DUAL PRETO</t>
  </si>
  <si>
    <t>TCDDL0001</t>
  </si>
  <si>
    <t>DL YC210 DUAL PRETO</t>
  </si>
  <si>
    <t>TCDDL0004</t>
  </si>
  <si>
    <t>DL YZU DS4 DUAL BRANCO</t>
  </si>
  <si>
    <t>TCDSB026</t>
  </si>
  <si>
    <t>BLACKBERRY Q20 CLASSIC BLACK</t>
  </si>
  <si>
    <t>TCDSB023</t>
  </si>
  <si>
    <t>BLACKBERRY Z30 BLACK</t>
  </si>
  <si>
    <t>TCDSB025</t>
  </si>
  <si>
    <t>BLACKBERRY 9720 TBRASIL BLACK</t>
  </si>
  <si>
    <t>TCDPO0013</t>
  </si>
  <si>
    <t>POSITIVO P20 PRETO</t>
  </si>
  <si>
    <t>TCDL0600</t>
  </si>
  <si>
    <t>LG B220 AZUL</t>
  </si>
  <si>
    <t>LG B220 PRETO</t>
  </si>
  <si>
    <t>LG D805 OPTIMUS G2 BRANCO</t>
  </si>
  <si>
    <t>LG D805 OPTIMUS G2 PRETO</t>
  </si>
  <si>
    <t>LG D855 G3 BRANCO</t>
  </si>
  <si>
    <t>TCDL0719</t>
  </si>
  <si>
    <t>LG H520F PRIME PLUS SINGLE 4G TITANIUM CLARO</t>
  </si>
  <si>
    <t>TCDL0688</t>
  </si>
  <si>
    <t>LG H540T G4 STYLUS HDTV BRANCO</t>
  </si>
  <si>
    <t>LG H540T G4 STYLUS HDTV TITANIUM</t>
  </si>
  <si>
    <t>LG H630 G4 STYLUS 4G TITANIUM</t>
  </si>
  <si>
    <t>TCDL0659</t>
  </si>
  <si>
    <t>LG H815P G4 COURO MARROM</t>
  </si>
  <si>
    <t>LG H818P G4 DUAL BRANCO</t>
  </si>
  <si>
    <t>TCDL0670</t>
  </si>
  <si>
    <t>LG H818P G4 DUAL COURO MARROM</t>
  </si>
  <si>
    <t>TCDL0669</t>
  </si>
  <si>
    <t>LG H818P G4 DUAL DOURADO</t>
  </si>
  <si>
    <t>LG H818P G4 DUAL TITANIUM</t>
  </si>
  <si>
    <t>LG K130F K4 BRANCO</t>
  </si>
  <si>
    <t>TCDL0728</t>
  </si>
  <si>
    <t>LG K130F K4 INDIGO BLUE</t>
  </si>
  <si>
    <t>TCDL0732</t>
  </si>
  <si>
    <t>LG K350DS K8 INDIGO BLUE</t>
  </si>
  <si>
    <t>TCDL0733</t>
  </si>
  <si>
    <t>LG K350DS K8 GOLD</t>
  </si>
  <si>
    <t>LG K430TV K10 TV BRANCO</t>
  </si>
  <si>
    <t>TCDL0725</t>
  </si>
  <si>
    <t>LG K430TV K10 TV GOLD</t>
  </si>
  <si>
    <t>TCDL0726</t>
  </si>
  <si>
    <t>LG K430TV K10 TV INDIGO BLUE</t>
  </si>
  <si>
    <t>TCDN0385</t>
  </si>
  <si>
    <t>NOKIA X BRANCO</t>
  </si>
  <si>
    <t>TCDS0923</t>
  </si>
  <si>
    <t>SAMSUNG SM-A510M GALAXY A5 2016 DUOS 4G DOURADO</t>
  </si>
  <si>
    <t>SAMSUNG SM-A510M GALAXY A5 2016 DUOS 4G PRETO</t>
  </si>
  <si>
    <t>TCDS0922</t>
  </si>
  <si>
    <t>SAMSUNG SM-A510M GALAXY A5 2016 DUOS 4G ROSE</t>
  </si>
  <si>
    <t>SAMSUNG SM-A700FD GALAXY A7 4G DUOS PRETO</t>
  </si>
  <si>
    <t>TCDS0926</t>
  </si>
  <si>
    <t>SAMSUNG SM-A710M GALAXY A7 2016 DUOS 4G DOURADO</t>
  </si>
  <si>
    <t>SAMSUNG SM-A710M GALAXY A7 2016 DUOS 4G PRETO</t>
  </si>
  <si>
    <t>TCDS0925</t>
  </si>
  <si>
    <t>SAMSUNG SM-A710M GALAXY A7 2016 DUOS 4G ROSE</t>
  </si>
  <si>
    <t>TCDS0838</t>
  </si>
  <si>
    <t>SAMSUNG SM-G531B GALAXY GRAN PRIME DUOS TV BRANCO</t>
  </si>
  <si>
    <t>TCDS0858</t>
  </si>
  <si>
    <t>SAMSUNG SM-G531H GALAXY GRAN PRIME DUOS BRANCO</t>
  </si>
  <si>
    <t>SAMSUNG SM-G531H GALAXY GRAN PRIME DUOS CINZA</t>
  </si>
  <si>
    <t>TCDS0962</t>
  </si>
  <si>
    <t>SAMSUNG SM-G903M GALAXY S5 NEW EDITION SINGLE PRATA VIVO</t>
  </si>
  <si>
    <t>SAMSUNG SM-G920I GALAXY S6 4G BRANCO 32GB</t>
  </si>
  <si>
    <t>TCDS0776</t>
  </si>
  <si>
    <t>SAMSUNG SM-G920I GALAXY S6 4G DOURADO 32GB</t>
  </si>
  <si>
    <t>SAMSUNG SM-G920I GALAXY S6 4G PRETO 32GB</t>
  </si>
  <si>
    <t>TCDS0781</t>
  </si>
  <si>
    <t>SAMSUNG SM-G925I GALAXY S6  EDGE 4G DOURADO 64GB</t>
  </si>
  <si>
    <t>SAMSUNG SM-G925I GALAXY S6 EDGE 32GB BRANCO</t>
  </si>
  <si>
    <t>TCDS0785</t>
  </si>
  <si>
    <t>SAMSUNG SM-G925I GALAXY S6 EDGE 32GB DOURADO</t>
  </si>
  <si>
    <t>SAMSUNG SM-G925I GALAXY S6 EDGE 32GB PRETO</t>
  </si>
  <si>
    <t>SAMSUNG SM-G925I GALAXY S6 EDGE 4G BRANCO 64GB</t>
  </si>
  <si>
    <t>TCDS0912</t>
  </si>
  <si>
    <t>SAMSUNG SM-G925I GALAXY S6 EDGE 64GB BRANCO VIVO</t>
  </si>
  <si>
    <t>TCDS0913</t>
  </si>
  <si>
    <t>SAMSUNG SM-G925I GALAXY S6 EDGE 64GB DOURADO VIVO</t>
  </si>
  <si>
    <t>SAMSUNG SM-G925I GALAXY S6 EDGE 64GB PRETO</t>
  </si>
  <si>
    <t>TCDS0911</t>
  </si>
  <si>
    <t>SAMSUNG SM-G925I GALAXY S6 EDGE 64GB PRETO VIVO</t>
  </si>
  <si>
    <t>TCDS0856</t>
  </si>
  <si>
    <t>SAMSUNG SM-G928G GALAXY S6 EDGE PLUS 32GB DOURADO</t>
  </si>
  <si>
    <t>SAMSUNG SM-G928G GALAXY S6 EDGE PLUS 32GB PRETO</t>
  </si>
  <si>
    <t>TCDS0949</t>
  </si>
  <si>
    <t>SAMSUNG SM-G930F GALAXY S7 DOURADO</t>
  </si>
  <si>
    <t>SAMSUNG SM-G930F GALAXY S7 PRATA</t>
  </si>
  <si>
    <t>SAMSUNG SM-G930F GALAXY S7 PRETO</t>
  </si>
  <si>
    <t>TCDS0951</t>
  </si>
  <si>
    <t>SAMSUNG SM-G935F GALAXY S7 EDGE DOURADO</t>
  </si>
  <si>
    <t>SAMSUNG SM-G935F GALAXY S7 EDGE PRATA</t>
  </si>
  <si>
    <t>SAMSUNG SM-G935F GALAXY S7 EDGE PRETO</t>
  </si>
  <si>
    <t>SAMSUNG SM-J105B GALAXY J1 3G MINI BRANCO</t>
  </si>
  <si>
    <t>SAMSUNG SM-J105B GALAXY J1 3G MINI PRETO</t>
  </si>
  <si>
    <t>TCDS0943</t>
  </si>
  <si>
    <t>SAMSUNG SM-J105B GALAXY J1 3G MINI DOURADO</t>
  </si>
  <si>
    <t>TCDS0846</t>
  </si>
  <si>
    <t>SAMSUNG SM-J110L GALAXY J1 ACE 3G DUOS BRANCO</t>
  </si>
  <si>
    <t>SAMSUNG SM-J110L GALAXY J1 ACE 3G DUOS PRETO</t>
  </si>
  <si>
    <t>TCDS0938</t>
  </si>
  <si>
    <t>SAMSUNG SM-J120H GALAXY J1 3G DUOS 2016 BRANCO</t>
  </si>
  <si>
    <t>TCDS0940</t>
  </si>
  <si>
    <t>SAMSUNG SM-J120H GALAXY J1 3G DUOS 2016 DOURADO</t>
  </si>
  <si>
    <t>SAMSUNG SM-J120H GALAXY J1 3G DUOS 2016 PRETO</t>
  </si>
  <si>
    <t>TCDS0882</t>
  </si>
  <si>
    <t>SAMSUNG SM-J200B GALAXY J2 4G DUOS TV BRANCO</t>
  </si>
  <si>
    <t>TCDS0883</t>
  </si>
  <si>
    <t>SAMSUNG SM-J200B GALAXY J2 4G DUOS TV DOURADO</t>
  </si>
  <si>
    <t>TCDS0881</t>
  </si>
  <si>
    <t>SAMSUNG SM-J200B GALAXY J2 4G DUOS TV PRETO</t>
  </si>
  <si>
    <t>TCDS0945</t>
  </si>
  <si>
    <t>SAMSUNG SM-J320M GALAXY J3 4G DUOS BRANCO</t>
  </si>
  <si>
    <t>SAMSUNG SM-J320M GALAXY J3 4G DUOS PRETO</t>
  </si>
  <si>
    <t>TCDS0947</t>
  </si>
  <si>
    <t>SAMSUNG SM-J320M GALAXY J3 4G DUOS DOURADO</t>
  </si>
  <si>
    <t>SAMSUNG SM-J500M GALAXY J5 4G DUOS PRETO</t>
  </si>
  <si>
    <t>TCDS0848</t>
  </si>
  <si>
    <t>SAMSUNG SM-J500M GALAXY J5 4G DUOS BRANCO</t>
  </si>
  <si>
    <t>TCDS0849</t>
  </si>
  <si>
    <t>SAMSUNG SM-J500M GALAXY J5 4G DUOS DOURADO</t>
  </si>
  <si>
    <t>TCDS0836</t>
  </si>
  <si>
    <t>SAMSUNG SM-J700 GALAXY J7 4G DUOS BRANCO</t>
  </si>
  <si>
    <t>SAMSUNG SM-J700 GALAXY J7 4G DUOS PRETO</t>
  </si>
  <si>
    <t>TCDS0850</t>
  </si>
  <si>
    <t>SAMSUNG SM-J700M GALAXY J7 4G DUOS DOURADO</t>
  </si>
  <si>
    <t>SAMSUNG SM-N910 GALAXY NOTE 4 PRETO</t>
  </si>
  <si>
    <t>TCDS0885</t>
  </si>
  <si>
    <t>SAMSUNG SM-N920 GALAXY NOTE 5 DOURADO</t>
  </si>
  <si>
    <t>SAMSUNG SM-N920 GALAXY NOTE 5 PRETO</t>
  </si>
  <si>
    <t>APPLE IPHONE 6S 16GB CINZA</t>
  </si>
  <si>
    <t>TCDAP195</t>
  </si>
  <si>
    <t>APPLE IPHONE 6S 16GB OURO ROSA</t>
  </si>
  <si>
    <t>APPLE IPHONE 6S 64GB CINZA ESPACIAL</t>
  </si>
  <si>
    <t>TCDAP198</t>
  </si>
  <si>
    <t>APPLE IPHONE 6S 64GB OURO ROSA</t>
  </si>
  <si>
    <t>ALCATEL OT-4009I PIXI 3 3,5 DUAL PRETO C/ CAPA PRATA</t>
  </si>
  <si>
    <t>TCDAL0169</t>
  </si>
  <si>
    <t>ALCATEL OT-4028E PIXI 3 4,5" PRETO COM CAPA BRANCA</t>
  </si>
  <si>
    <t>ALCATEL OT-5016J POP 3  5"  PRATA  C/ CAPA DOURADA</t>
  </si>
  <si>
    <t>TCDAL0174</t>
  </si>
  <si>
    <t>ALCATEL OT-4034E PIXI 4 4,0 DUAL COLORS C/ 04 CAPAS</t>
  </si>
  <si>
    <t>MINI MODEM OLIVETTI OLICARD 155 BRANCO OI DESBLOQUEADO</t>
  </si>
  <si>
    <t>FORA SP</t>
  </si>
  <si>
    <t xml:space="preserve"> STREET PRICE</t>
  </si>
  <si>
    <t xml:space="preserve">DATA: </t>
  </si>
  <si>
    <t>CONTATO:</t>
  </si>
  <si>
    <t xml:space="preserve">RAZÃO SOCIAL: </t>
  </si>
  <si>
    <t xml:space="preserve">C.N.P.J: </t>
  </si>
  <si>
    <t xml:space="preserve">I.E. : </t>
  </si>
  <si>
    <t xml:space="preserve">ENDEREÇO: </t>
  </si>
  <si>
    <t xml:space="preserve">BAIRRO: </t>
  </si>
  <si>
    <t xml:space="preserve">CEP: </t>
  </si>
  <si>
    <t>CIDADE:</t>
  </si>
  <si>
    <t xml:space="preserve">U.F.:  </t>
  </si>
  <si>
    <t xml:space="preserve">TEL: (55) </t>
  </si>
  <si>
    <t>CELULAR:</t>
  </si>
  <si>
    <t>FAX:</t>
  </si>
  <si>
    <t>E-MAIL:</t>
  </si>
  <si>
    <t xml:space="preserve">FORMA PAGTO: </t>
  </si>
  <si>
    <t xml:space="preserve">OBS: </t>
  </si>
  <si>
    <t>PRODUTO</t>
  </si>
  <si>
    <t>QTD:</t>
  </si>
  <si>
    <t>VLR. UNIT.</t>
  </si>
  <si>
    <t>VALOR TOTAL:</t>
  </si>
  <si>
    <t>SUBTOTAL</t>
  </si>
  <si>
    <t>TOTAL</t>
  </si>
  <si>
    <t>EXECUTIVO</t>
  </si>
  <si>
    <t>Modelo de Pedido</t>
  </si>
  <si>
    <t xml:space="preserve">TIPO DE PEDIDO: </t>
  </si>
  <si>
    <t>AVULSO (     )  JUNTO C/ PLANO CLARO (     )</t>
  </si>
  <si>
    <t>A VISTA (    ) 30/60/90 (    )  12X(    ) 24X(    )</t>
  </si>
  <si>
    <t>Pagtos em 12x e 24x com Juros de acordo com o Banco IBM</t>
  </si>
  <si>
    <t>_____________________________________</t>
  </si>
  <si>
    <t xml:space="preserve">              Responsavel Legal Empresa</t>
  </si>
  <si>
    <t xml:space="preserve">                       Executivo(a)</t>
  </si>
  <si>
    <t>Nome:</t>
  </si>
  <si>
    <t>CPF:                         -</t>
  </si>
  <si>
    <t xml:space="preserve">              Carimbo CNPJ</t>
  </si>
  <si>
    <t>sdfasdf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</si>
</sst>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[$€-2]* #,##0.00_);_([$€-2]* \(#,##0.00\);_([$€-2]* &quot;-&quot;??_)"/>
    <numFmt numFmtId="168" formatCode="[$$-409]#,##0.00"/>
    <numFmt numFmtId="169" formatCode="[&lt;=9999999]###\-####;\(###\)\ ###\-####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theme="1"/>
      <name val="Verdana"/>
      <family val="2"/>
    </font>
    <font>
      <sz val="7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166" fontId="19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168" fontId="19" fillId="0" borderId="0"/>
    <xf numFmtId="0" fontId="17" fillId="17" borderId="0" applyNumberFormat="0" applyBorder="0" applyAlignment="0" applyProtection="0"/>
    <xf numFmtId="168" fontId="19" fillId="0" borderId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9" fillId="0" borderId="0"/>
    <xf numFmtId="167" fontId="19" fillId="0" borderId="0" applyFont="0" applyFill="0" applyBorder="0" applyAlignment="0" applyProtection="0"/>
    <xf numFmtId="0" fontId="7" fillId="3" borderId="0" applyNumberFormat="0" applyBorder="0" applyAlignment="0" applyProtection="0"/>
    <xf numFmtId="165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6" borderId="5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7" fontId="19" fillId="0" borderId="0"/>
    <xf numFmtId="0" fontId="19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165" fontId="29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34" borderId="0" xfId="131" applyFont="1" applyFill="1" applyBorder="1" applyAlignment="1"/>
    <xf numFmtId="0" fontId="21" fillId="34" borderId="18" xfId="131" applyFont="1" applyFill="1" applyBorder="1" applyAlignment="1">
      <alignment horizontal="center"/>
    </xf>
    <xf numFmtId="0" fontId="21" fillId="34" borderId="18" xfId="131" applyFont="1" applyFill="1" applyBorder="1" applyAlignment="1"/>
    <xf numFmtId="0" fontId="21" fillId="34" borderId="19" xfId="131" applyFont="1" applyFill="1" applyBorder="1" applyAlignment="1"/>
    <xf numFmtId="0" fontId="22" fillId="34" borderId="20" xfId="131" applyFont="1" applyFill="1" applyBorder="1" applyAlignment="1"/>
    <xf numFmtId="0" fontId="22" fillId="34" borderId="21" xfId="131" applyFont="1" applyFill="1" applyBorder="1" applyAlignment="1"/>
    <xf numFmtId="0" fontId="21" fillId="34" borderId="11" xfId="131" applyFont="1" applyFill="1" applyBorder="1" applyAlignment="1">
      <alignment horizontal="center"/>
    </xf>
    <xf numFmtId="0" fontId="21" fillId="34" borderId="14" xfId="131" applyFont="1" applyFill="1" applyBorder="1" applyAlignment="1">
      <alignment horizontal="left"/>
    </xf>
    <xf numFmtId="0" fontId="21" fillId="34" borderId="22" xfId="131" applyFont="1" applyFill="1" applyBorder="1" applyAlignment="1">
      <alignment horizontal="left"/>
    </xf>
    <xf numFmtId="0" fontId="21" fillId="34" borderId="14" xfId="131" applyFont="1" applyFill="1" applyBorder="1" applyAlignment="1">
      <alignment horizontal="center"/>
    </xf>
    <xf numFmtId="0" fontId="21" fillId="34" borderId="10" xfId="131" applyFont="1" applyFill="1" applyBorder="1" applyAlignment="1">
      <alignment horizontal="left"/>
    </xf>
    <xf numFmtId="0" fontId="21" fillId="34" borderId="12" xfId="131" applyFont="1" applyFill="1" applyBorder="1" applyAlignment="1">
      <alignment horizontal="left"/>
    </xf>
    <xf numFmtId="0" fontId="21" fillId="34" borderId="10" xfId="131" applyFont="1" applyFill="1" applyBorder="1" applyAlignment="1">
      <alignment horizontal="center"/>
    </xf>
    <xf numFmtId="169" fontId="21" fillId="34" borderId="10" xfId="131" applyNumberFormat="1" applyFont="1" applyFill="1" applyBorder="1" applyAlignment="1">
      <alignment horizontal="center"/>
    </xf>
    <xf numFmtId="169" fontId="21" fillId="34" borderId="10" xfId="131" applyNumberFormat="1" applyFont="1" applyFill="1" applyBorder="1" applyAlignment="1">
      <alignment horizontal="left"/>
    </xf>
    <xf numFmtId="169" fontId="21" fillId="34" borderId="12" xfId="131" applyNumberFormat="1" applyFont="1" applyFill="1" applyBorder="1" applyAlignment="1">
      <alignment horizontal="left"/>
    </xf>
    <xf numFmtId="0" fontId="21" fillId="34" borderId="19" xfId="131" applyFont="1" applyFill="1" applyBorder="1" applyAlignment="1">
      <alignment horizontal="center"/>
    </xf>
    <xf numFmtId="0" fontId="22" fillId="34" borderId="12" xfId="131" applyFont="1" applyFill="1" applyBorder="1" applyAlignment="1">
      <alignment horizontal="center"/>
    </xf>
    <xf numFmtId="0" fontId="22" fillId="34" borderId="10" xfId="131" applyFont="1" applyFill="1" applyBorder="1" applyAlignment="1">
      <alignment horizontal="center"/>
    </xf>
    <xf numFmtId="0" fontId="23" fillId="34" borderId="10" xfId="132" applyFill="1" applyBorder="1" applyAlignment="1">
      <alignment horizontal="left"/>
    </xf>
    <xf numFmtId="0" fontId="24" fillId="34" borderId="14" xfId="131" applyFont="1" applyFill="1" applyBorder="1" applyAlignment="1">
      <alignment horizontal="center"/>
    </xf>
    <xf numFmtId="0" fontId="24" fillId="34" borderId="15" xfId="131" applyFont="1" applyFill="1" applyBorder="1"/>
    <xf numFmtId="0" fontId="24" fillId="34" borderId="0" xfId="131" applyFont="1" applyFill="1" applyBorder="1"/>
    <xf numFmtId="0" fontId="25" fillId="34" borderId="11" xfId="131" applyFont="1" applyFill="1" applyBorder="1" applyAlignment="1">
      <alignment horizontal="center"/>
    </xf>
    <xf numFmtId="0" fontId="25" fillId="34" borderId="0" xfId="131" applyFont="1" applyFill="1" applyBorder="1" applyAlignment="1">
      <alignment horizontal="center"/>
    </xf>
    <xf numFmtId="0" fontId="27" fillId="34" borderId="0" xfId="131" applyFont="1" applyFill="1" applyBorder="1"/>
    <xf numFmtId="0" fontId="28" fillId="34" borderId="10" xfId="131" applyFont="1" applyFill="1" applyBorder="1"/>
    <xf numFmtId="165" fontId="28" fillId="34" borderId="10" xfId="133" applyFont="1" applyFill="1" applyBorder="1"/>
    <xf numFmtId="165" fontId="29" fillId="34" borderId="10" xfId="133" applyFont="1" applyFill="1" applyBorder="1"/>
    <xf numFmtId="0" fontId="20" fillId="34" borderId="0" xfId="131" applyFill="1"/>
    <xf numFmtId="0" fontId="20" fillId="34" borderId="0" xfId="131" applyFill="1" applyBorder="1"/>
    <xf numFmtId="165" fontId="30" fillId="34" borderId="10" xfId="133" applyFont="1" applyFill="1" applyBorder="1" applyAlignment="1">
      <alignment horizontal="center"/>
    </xf>
    <xf numFmtId="0" fontId="28" fillId="33" borderId="10" xfId="131" applyFont="1" applyFill="1" applyBorder="1"/>
    <xf numFmtId="0" fontId="28" fillId="33" borderId="10" xfId="131" applyFont="1" applyFill="1" applyBorder="1" applyAlignment="1">
      <alignment horizontal="left" vertical="center"/>
    </xf>
    <xf numFmtId="0" fontId="21" fillId="33" borderId="10" xfId="131" applyFont="1" applyFill="1" applyBorder="1" applyAlignment="1">
      <alignment horizontal="center"/>
    </xf>
    <xf numFmtId="165" fontId="28" fillId="33" borderId="10" xfId="133" applyFont="1" applyFill="1" applyBorder="1"/>
    <xf numFmtId="0" fontId="21" fillId="34" borderId="15" xfId="131" applyFont="1" applyFill="1" applyBorder="1" applyAlignment="1">
      <alignment horizontal="center" vertical="center"/>
    </xf>
    <xf numFmtId="0" fontId="21" fillId="34" borderId="10" xfId="131" applyFont="1" applyFill="1" applyBorder="1" applyAlignment="1">
      <alignment horizontal="center" vertical="center"/>
    </xf>
    <xf numFmtId="0" fontId="32" fillId="34" borderId="10" xfId="131" applyFont="1" applyFill="1" applyBorder="1" applyAlignment="1">
      <alignment horizontal="center" vertical="center"/>
    </xf>
    <xf numFmtId="0" fontId="22" fillId="34" borderId="0" xfId="131" applyFont="1" applyFill="1"/>
    <xf numFmtId="0" fontId="20" fillId="34" borderId="10" xfId="131" applyFill="1" applyBorder="1" applyAlignment="1">
      <alignment horizontal="center"/>
    </xf>
    <xf numFmtId="0" fontId="21" fillId="34" borderId="10" xfId="131" applyFont="1" applyFill="1" applyBorder="1" applyAlignment="1">
      <alignment horizontal="center"/>
    </xf>
    <xf numFmtId="0" fontId="22" fillId="34" borderId="10" xfId="131" applyFont="1" applyFill="1" applyBorder="1" applyAlignment="1">
      <alignment horizontal="center"/>
    </xf>
    <xf numFmtId="0" fontId="26" fillId="34" borderId="11" xfId="131" applyFont="1" applyFill="1" applyBorder="1" applyAlignment="1">
      <alignment horizontal="center"/>
    </xf>
    <xf numFmtId="0" fontId="26" fillId="34" borderId="12" xfId="131" applyFont="1" applyFill="1" applyBorder="1" applyAlignment="1">
      <alignment horizontal="center"/>
    </xf>
    <xf numFmtId="0" fontId="26" fillId="34" borderId="13" xfId="131" applyFont="1" applyFill="1" applyBorder="1" applyAlignment="1">
      <alignment horizontal="center"/>
    </xf>
    <xf numFmtId="0" fontId="28" fillId="33" borderId="10" xfId="131" applyFont="1" applyFill="1" applyBorder="1" applyAlignment="1">
      <alignment horizontal="center"/>
    </xf>
    <xf numFmtId="0" fontId="24" fillId="34" borderId="19" xfId="131" applyFont="1" applyFill="1" applyBorder="1" applyAlignment="1">
      <alignment horizontal="center"/>
    </xf>
    <xf numFmtId="0" fontId="31" fillId="33" borderId="11" xfId="131" applyFont="1" applyFill="1" applyBorder="1" applyAlignment="1">
      <alignment horizontal="center"/>
    </xf>
    <xf numFmtId="0" fontId="31" fillId="33" borderId="12" xfId="131" applyFont="1" applyFill="1" applyBorder="1" applyAlignment="1">
      <alignment horizontal="center"/>
    </xf>
    <xf numFmtId="0" fontId="31" fillId="33" borderId="13" xfId="131" applyFont="1" applyFill="1" applyBorder="1" applyAlignment="1">
      <alignment horizontal="center"/>
    </xf>
    <xf numFmtId="0" fontId="21" fillId="34" borderId="16" xfId="131" applyFont="1" applyFill="1" applyBorder="1" applyAlignment="1">
      <alignment horizontal="center"/>
    </xf>
    <xf numFmtId="0" fontId="21" fillId="34" borderId="17" xfId="131" applyFont="1" applyFill="1" applyBorder="1" applyAlignment="1">
      <alignment horizontal="center"/>
    </xf>
    <xf numFmtId="0" fontId="21" fillId="34" borderId="11" xfId="131" applyFont="1" applyFill="1" applyBorder="1" applyAlignment="1">
      <alignment horizontal="left"/>
    </xf>
    <xf numFmtId="0" fontId="21" fillId="34" borderId="12" xfId="131" applyFont="1" applyFill="1" applyBorder="1" applyAlignment="1">
      <alignment horizontal="left"/>
    </xf>
    <xf numFmtId="0" fontId="21" fillId="34" borderId="13" xfId="131" applyFont="1" applyFill="1" applyBorder="1" applyAlignment="1">
      <alignment horizontal="left"/>
    </xf>
    <xf numFmtId="0" fontId="21" fillId="34" borderId="14" xfId="131" applyFont="1" applyFill="1" applyBorder="1" applyAlignment="1">
      <alignment horizontal="center"/>
    </xf>
  </cellXfs>
  <cellStyles count="134">
    <cellStyle name="_FABRICANTE" xfId="69"/>
    <cellStyle name="0,0_x000d__x000a_NA_x000d__x000a_" xfId="67"/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20% - Ênfase1 2" xfId="42"/>
    <cellStyle name="20% - Ênfase2 2" xfId="43"/>
    <cellStyle name="20% - Ênfase3 2" xfId="44"/>
    <cellStyle name="20% - Ênfase4 2" xfId="45"/>
    <cellStyle name="20% - Ênfase5 2" xfId="46"/>
    <cellStyle name="20% - Ênfase6 2" xfId="47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40% - Ênfase1 2" xfId="48"/>
    <cellStyle name="40% - Ênfase2 2" xfId="49"/>
    <cellStyle name="40% - Ênfase3 2" xfId="50"/>
    <cellStyle name="40% - Ênfase4 2" xfId="51"/>
    <cellStyle name="40% - Ênfase5 2" xfId="52"/>
    <cellStyle name="40% - Ênfase6 2" xfId="53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60% - Ênfase1 2" xfId="54"/>
    <cellStyle name="60% - Ênfase2 2" xfId="55"/>
    <cellStyle name="60% - Ênfase3 2" xfId="56"/>
    <cellStyle name="60% - Ênfase4 2" xfId="57"/>
    <cellStyle name="60% - Ênfase5 2" xfId="58"/>
    <cellStyle name="60% - Ênfase6 2" xfId="59"/>
    <cellStyle name="Bom 2" xfId="60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álculo 2" xfId="61"/>
    <cellStyle name="Célula de Verificação 2" xfId="62"/>
    <cellStyle name="Célula Ligada" xfId="12" builtinId="24" customBuiltin="1"/>
    <cellStyle name="Célula Vinculada 2" xfId="63"/>
    <cellStyle name="Comma 2" xfId="64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Ênfase1 2" xfId="65"/>
    <cellStyle name="Ênfase2 2" xfId="66"/>
    <cellStyle name="Ênfase3 2" xfId="68"/>
    <cellStyle name="Ênfase4 2" xfId="70"/>
    <cellStyle name="Ênfase5 2" xfId="71"/>
    <cellStyle name="Ênfase6 2" xfId="72"/>
    <cellStyle name="Entrada" xfId="9" builtinId="20" customBuiltin="1"/>
    <cellStyle name="Entrada 2" xfId="73"/>
    <cellStyle name="Estilo 1" xfId="74"/>
    <cellStyle name="Estilo 1 2" xfId="112"/>
    <cellStyle name="Euro" xfId="75"/>
    <cellStyle name="Euro 2" xfId="113"/>
    <cellStyle name="Hiperligação" xfId="132" builtinId="8"/>
    <cellStyle name="Incorreto" xfId="7" builtinId="27" customBuiltin="1"/>
    <cellStyle name="Incorreto 2" xfId="76"/>
    <cellStyle name="Moeda 2" xfId="77"/>
    <cellStyle name="Moeda 2 2" xfId="78"/>
    <cellStyle name="Moeda 2 3" xfId="114"/>
    <cellStyle name="Moeda 3" xfId="79"/>
    <cellStyle name="Moeda 3 2" xfId="80"/>
    <cellStyle name="Moeda 4" xfId="115"/>
    <cellStyle name="Moeda 5" xfId="133"/>
    <cellStyle name="Neutra 2" xfId="81"/>
    <cellStyle name="Neutro" xfId="8" builtinId="28" customBuiltin="1"/>
    <cellStyle name="Normal" xfId="0" builtinId="0"/>
    <cellStyle name="Normal 10" xfId="82"/>
    <cellStyle name="Normal 10 2" xfId="83"/>
    <cellStyle name="Normal 11" xfId="116"/>
    <cellStyle name="Normal 12" xfId="117"/>
    <cellStyle name="Normal 13" xfId="131"/>
    <cellStyle name="Normal 2" xfId="84"/>
    <cellStyle name="Normal 2 2" xfId="85"/>
    <cellStyle name="Normal 2 3" xfId="86"/>
    <cellStyle name="Normal 3" xfId="87"/>
    <cellStyle name="Normal 3 2" xfId="88"/>
    <cellStyle name="Normal 3 3" xfId="89"/>
    <cellStyle name="Normal 4" xfId="90"/>
    <cellStyle name="Normal 5" xfId="91"/>
    <cellStyle name="Normal 5 2" xfId="92"/>
    <cellStyle name="Normal 5 3" xfId="93"/>
    <cellStyle name="Normal 5 4" xfId="118"/>
    <cellStyle name="Normal 6" xfId="94"/>
    <cellStyle name="Normal 7" xfId="95"/>
    <cellStyle name="Normal 7 2" xfId="96"/>
    <cellStyle name="Normal 7 3" xfId="119"/>
    <cellStyle name="Normal 7 4" xfId="120"/>
    <cellStyle name="Normal 7 5" xfId="121"/>
    <cellStyle name="Normal 7 6" xfId="122"/>
    <cellStyle name="Normal 8" xfId="97"/>
    <cellStyle name="Normal 8 2" xfId="124"/>
    <cellStyle name="Normal 8 3" xfId="123"/>
    <cellStyle name="Normal 9" xfId="98"/>
    <cellStyle name="Nota" xfId="15" builtinId="10" customBuiltin="1"/>
    <cellStyle name="Nota 2" xfId="99"/>
    <cellStyle name="Nota 3" xfId="125"/>
    <cellStyle name="Porcentagem 2" xfId="100"/>
    <cellStyle name="Porcentagem 2 2" xfId="101"/>
    <cellStyle name="Porcentagem 2 3" xfId="126"/>
    <cellStyle name="Porcentagem 3" xfId="127"/>
    <cellStyle name="Saída" xfId="10" builtinId="21" customBuiltin="1"/>
    <cellStyle name="Saída 2" xfId="102"/>
    <cellStyle name="Separador de milhares 2" xfId="103"/>
    <cellStyle name="Style 1" xfId="128"/>
    <cellStyle name="Texto de Aviso" xfId="14" builtinId="11" customBuiltin="1"/>
    <cellStyle name="Texto de Aviso 2" xfId="104"/>
    <cellStyle name="Texto Explicativo" xfId="16" builtinId="53" customBuiltin="1"/>
    <cellStyle name="Texto Explicativo 2" xfId="105"/>
    <cellStyle name="Título" xfId="1" builtinId="15" customBuiltin="1"/>
    <cellStyle name="Título 1 2" xfId="106"/>
    <cellStyle name="Título 2 2" xfId="107"/>
    <cellStyle name="Título 3 2" xfId="108"/>
    <cellStyle name="Título 4 2" xfId="109"/>
    <cellStyle name="Título 5" xfId="110"/>
    <cellStyle name="Total" xfId="17" builtinId="25" customBuiltin="1"/>
    <cellStyle name="Total 2" xfId="111"/>
    <cellStyle name="Verificar Célula" xfId="13" builtinId="23" customBuiltin="1"/>
    <cellStyle name="Vírgula 2" xfId="129"/>
    <cellStyle name="Vírgula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936270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34150" cy="936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6"/>
  <sheetViews>
    <sheetView tabSelected="1" workbookViewId="0">
      <selection activeCell="H21" sqref="H21"/>
    </sheetView>
  </sheetViews>
  <sheetFormatPr defaultColWidth="8.85546875" defaultRowHeight="12.75" x14ac:dyDescent="0.2"/>
  <cols>
    <col min="1" max="1" width="16.7109375" style="33" customWidth="1"/>
    <col min="2" max="2" width="42.140625" style="33" customWidth="1"/>
    <col min="3" max="3" width="11.28515625" style="33" bestFit="1" customWidth="1"/>
    <col min="4" max="4" width="12.28515625" style="33" bestFit="1" customWidth="1"/>
    <col min="5" max="5" width="15.5703125" style="33" bestFit="1" customWidth="1"/>
    <col min="6" max="16384" width="8.85546875" style="33"/>
  </cols>
  <sheetData>
    <row r="1" spans="1:5" ht="74.25" customHeight="1" x14ac:dyDescent="0.2"/>
    <row r="2" spans="1:5" ht="19.5" x14ac:dyDescent="0.25">
      <c r="A2" s="52" t="s">
        <v>330</v>
      </c>
      <c r="B2" s="53"/>
      <c r="C2" s="53"/>
      <c r="D2" s="53"/>
      <c r="E2" s="54"/>
    </row>
    <row r="3" spans="1:5" ht="15" customHeight="1" x14ac:dyDescent="0.2">
      <c r="A3" s="13" t="s">
        <v>331</v>
      </c>
      <c r="B3" s="40" t="s">
        <v>332</v>
      </c>
      <c r="C3" s="4" t="s">
        <v>307</v>
      </c>
      <c r="D3" s="55"/>
      <c r="E3" s="56"/>
    </row>
    <row r="4" spans="1:5" ht="15" customHeight="1" x14ac:dyDescent="0.2">
      <c r="A4" s="5" t="s">
        <v>308</v>
      </c>
      <c r="B4" s="6"/>
      <c r="C4" s="7" t="s">
        <v>329</v>
      </c>
      <c r="D4" s="8"/>
      <c r="E4" s="9"/>
    </row>
    <row r="5" spans="1:5" ht="15" customHeight="1" x14ac:dyDescent="0.2">
      <c r="A5" s="10" t="s">
        <v>309</v>
      </c>
      <c r="B5" s="57"/>
      <c r="C5" s="58"/>
      <c r="D5" s="58"/>
      <c r="E5" s="59"/>
    </row>
    <row r="6" spans="1:5" ht="15" customHeight="1" x14ac:dyDescent="0.2">
      <c r="A6" s="13" t="s">
        <v>310</v>
      </c>
      <c r="B6" s="11"/>
      <c r="C6" s="12" t="s">
        <v>311</v>
      </c>
      <c r="D6" s="60"/>
      <c r="E6" s="60"/>
    </row>
    <row r="7" spans="1:5" ht="15" customHeight="1" x14ac:dyDescent="0.2">
      <c r="A7" s="16" t="s">
        <v>312</v>
      </c>
      <c r="B7" s="57"/>
      <c r="C7" s="58"/>
      <c r="D7" s="58"/>
      <c r="E7" s="59"/>
    </row>
    <row r="8" spans="1:5" ht="15" customHeight="1" x14ac:dyDescent="0.2">
      <c r="A8" s="16" t="s">
        <v>313</v>
      </c>
      <c r="B8" s="14"/>
      <c r="C8" s="15" t="s">
        <v>314</v>
      </c>
      <c r="D8" s="45"/>
      <c r="E8" s="45"/>
    </row>
    <row r="9" spans="1:5" ht="15" customHeight="1" x14ac:dyDescent="0.2">
      <c r="A9" s="16" t="s">
        <v>315</v>
      </c>
      <c r="B9" s="14"/>
      <c r="C9" s="15" t="s">
        <v>316</v>
      </c>
      <c r="D9" s="45" t="s">
        <v>69</v>
      </c>
      <c r="E9" s="45"/>
    </row>
    <row r="10" spans="1:5" ht="15" customHeight="1" x14ac:dyDescent="0.2">
      <c r="A10" s="17" t="s">
        <v>317</v>
      </c>
      <c r="B10" s="18"/>
      <c r="C10" s="19" t="s">
        <v>318</v>
      </c>
      <c r="D10" s="45"/>
      <c r="E10" s="45"/>
    </row>
    <row r="11" spans="1:5" ht="15" customHeight="1" x14ac:dyDescent="0.2">
      <c r="A11" s="20" t="s">
        <v>319</v>
      </c>
      <c r="B11" s="22"/>
      <c r="C11" s="21"/>
      <c r="D11" s="46"/>
      <c r="E11" s="46"/>
    </row>
    <row r="12" spans="1:5" ht="15" customHeight="1" x14ac:dyDescent="0.2">
      <c r="A12" s="16" t="s">
        <v>320</v>
      </c>
      <c r="B12" s="23"/>
      <c r="C12" s="15"/>
      <c r="D12" s="45"/>
      <c r="E12" s="45"/>
    </row>
    <row r="13" spans="1:5" ht="15" customHeight="1" x14ac:dyDescent="0.2">
      <c r="A13" s="20"/>
      <c r="B13" s="22"/>
      <c r="C13" s="21"/>
      <c r="D13" s="46"/>
      <c r="E13" s="46"/>
    </row>
    <row r="14" spans="1:5" ht="15" customHeight="1" x14ac:dyDescent="0.2">
      <c r="A14" s="16" t="s">
        <v>321</v>
      </c>
      <c r="B14" s="41" t="s">
        <v>333</v>
      </c>
      <c r="C14" s="15"/>
      <c r="D14" s="45"/>
      <c r="E14" s="45"/>
    </row>
    <row r="15" spans="1:5" ht="15" customHeight="1" x14ac:dyDescent="0.25">
      <c r="A15" s="27" t="s">
        <v>322</v>
      </c>
      <c r="B15" s="42" t="s">
        <v>334</v>
      </c>
      <c r="C15" s="21"/>
      <c r="D15" s="46"/>
      <c r="E15" s="46"/>
    </row>
    <row r="16" spans="1:5" ht="15" customHeight="1" x14ac:dyDescent="0.2">
      <c r="A16" s="24"/>
      <c r="B16" s="25"/>
      <c r="C16" s="26"/>
      <c r="D16" s="51"/>
      <c r="E16" s="51"/>
    </row>
    <row r="17" spans="1:5" ht="15" customHeight="1" x14ac:dyDescent="0.35">
      <c r="A17" s="27" t="s">
        <v>322</v>
      </c>
      <c r="B17" s="47"/>
      <c r="C17" s="48"/>
      <c r="D17" s="48"/>
      <c r="E17" s="49"/>
    </row>
    <row r="18" spans="1:5" ht="15" customHeight="1" x14ac:dyDescent="0.35">
      <c r="A18" s="28"/>
      <c r="B18" s="47"/>
      <c r="C18" s="48"/>
      <c r="D18" s="48"/>
      <c r="E18" s="49"/>
    </row>
    <row r="19" spans="1:5" ht="16.5" x14ac:dyDescent="0.3">
      <c r="A19" s="29"/>
      <c r="B19" s="29"/>
      <c r="C19" s="29"/>
      <c r="D19" s="29"/>
      <c r="E19" s="34"/>
    </row>
    <row r="20" spans="1:5" ht="16.5" x14ac:dyDescent="0.35">
      <c r="A20" s="50" t="s">
        <v>323</v>
      </c>
      <c r="B20" s="50"/>
      <c r="C20" s="36" t="s">
        <v>324</v>
      </c>
      <c r="D20" s="37" t="s">
        <v>325</v>
      </c>
      <c r="E20" s="36" t="s">
        <v>326</v>
      </c>
    </row>
    <row r="21" spans="1:5" ht="16.5" x14ac:dyDescent="0.35">
      <c r="A21" s="44" t="s">
        <v>341</v>
      </c>
      <c r="B21" s="44"/>
      <c r="C21" s="30"/>
      <c r="D21" s="31"/>
      <c r="E21" s="31">
        <f>PRODUCT(C21:D21)</f>
        <v>0</v>
      </c>
    </row>
    <row r="22" spans="1:5" ht="16.5" x14ac:dyDescent="0.35">
      <c r="A22" s="44"/>
      <c r="B22" s="44"/>
      <c r="C22" s="30"/>
      <c r="D22" s="31"/>
      <c r="E22" s="31">
        <f>C22*D22</f>
        <v>0</v>
      </c>
    </row>
    <row r="23" spans="1:5" ht="16.5" x14ac:dyDescent="0.35">
      <c r="A23" s="44"/>
      <c r="B23" s="44"/>
      <c r="C23" s="30"/>
      <c r="D23" s="31"/>
      <c r="E23" s="31">
        <f>C23*D23</f>
        <v>0</v>
      </c>
    </row>
    <row r="24" spans="1:5" ht="16.5" x14ac:dyDescent="0.35">
      <c r="A24" s="44"/>
      <c r="B24" s="44"/>
      <c r="C24" s="30"/>
      <c r="D24" s="31"/>
      <c r="E24" s="31">
        <f t="shared" ref="E24:E29" si="0">C24*D24</f>
        <v>0</v>
      </c>
    </row>
    <row r="25" spans="1:5" ht="16.5" x14ac:dyDescent="0.35">
      <c r="A25" s="44"/>
      <c r="B25" s="44"/>
      <c r="C25" s="30"/>
      <c r="D25" s="31"/>
      <c r="E25" s="31">
        <f t="shared" si="0"/>
        <v>0</v>
      </c>
    </row>
    <row r="26" spans="1:5" ht="16.5" x14ac:dyDescent="0.35">
      <c r="A26" s="44"/>
      <c r="B26" s="44"/>
      <c r="C26" s="30"/>
      <c r="D26" s="31"/>
      <c r="E26" s="31">
        <f t="shared" si="0"/>
        <v>0</v>
      </c>
    </row>
    <row r="27" spans="1:5" ht="16.5" x14ac:dyDescent="0.35">
      <c r="A27" s="44"/>
      <c r="B27" s="44"/>
      <c r="C27" s="30"/>
      <c r="D27" s="31"/>
      <c r="E27" s="31">
        <f t="shared" si="0"/>
        <v>0</v>
      </c>
    </row>
    <row r="28" spans="1:5" ht="16.5" x14ac:dyDescent="0.35">
      <c r="A28" s="44"/>
      <c r="B28" s="44"/>
      <c r="C28" s="30"/>
      <c r="D28" s="31"/>
      <c r="E28" s="31">
        <f t="shared" si="0"/>
        <v>0</v>
      </c>
    </row>
    <row r="29" spans="1:5" ht="16.5" x14ac:dyDescent="0.35">
      <c r="A29" s="44"/>
      <c r="B29" s="44"/>
      <c r="C29" s="30"/>
      <c r="D29" s="31"/>
      <c r="E29" s="31">
        <f t="shared" si="0"/>
        <v>0</v>
      </c>
    </row>
    <row r="30" spans="1:5" ht="16.5" x14ac:dyDescent="0.35">
      <c r="D30" s="38" t="s">
        <v>327</v>
      </c>
      <c r="E30" s="39">
        <f>SUM(E21:E29,D31)</f>
        <v>0</v>
      </c>
    </row>
    <row r="31" spans="1:5" ht="24.6" customHeight="1" x14ac:dyDescent="0.2">
      <c r="D31" s="35" t="s">
        <v>328</v>
      </c>
      <c r="E31" s="32"/>
    </row>
    <row r="35" spans="1:3" s="43" customFormat="1" x14ac:dyDescent="0.2">
      <c r="A35" s="43" t="s">
        <v>335</v>
      </c>
      <c r="C35" s="43" t="s">
        <v>335</v>
      </c>
    </row>
    <row r="36" spans="1:3" s="43" customFormat="1" ht="19.149999999999999" customHeight="1" x14ac:dyDescent="0.2">
      <c r="A36" s="43" t="s">
        <v>336</v>
      </c>
      <c r="C36" s="43" t="s">
        <v>337</v>
      </c>
    </row>
    <row r="37" spans="1:3" s="43" customFormat="1" ht="21.6" customHeight="1" x14ac:dyDescent="0.2">
      <c r="A37" s="43" t="s">
        <v>338</v>
      </c>
      <c r="C37" s="43" t="s">
        <v>338</v>
      </c>
    </row>
    <row r="38" spans="1:3" s="43" customFormat="1" ht="21.6" customHeight="1" x14ac:dyDescent="0.2">
      <c r="A38" s="43" t="s">
        <v>339</v>
      </c>
      <c r="C38" s="43" t="s">
        <v>339</v>
      </c>
    </row>
    <row r="39" spans="1:3" s="43" customFormat="1" x14ac:dyDescent="0.2"/>
    <row r="40" spans="1:3" s="43" customFormat="1" x14ac:dyDescent="0.2"/>
    <row r="41" spans="1:3" s="43" customFormat="1" x14ac:dyDescent="0.2"/>
    <row r="42" spans="1:3" s="43" customFormat="1" x14ac:dyDescent="0.2"/>
    <row r="43" spans="1:3" s="43" customFormat="1" x14ac:dyDescent="0.2">
      <c r="A43" s="43" t="s">
        <v>335</v>
      </c>
    </row>
    <row r="44" spans="1:3" s="43" customFormat="1" x14ac:dyDescent="0.2">
      <c r="A44" s="43" t="s">
        <v>340</v>
      </c>
    </row>
    <row r="45" spans="1:3" s="43" customFormat="1" x14ac:dyDescent="0.2"/>
    <row r="46" spans="1:3" s="43" customFormat="1" x14ac:dyDescent="0.2"/>
    <row r="47" spans="1:3" s="43" customFormat="1" x14ac:dyDescent="0.2"/>
    <row r="48" spans="1:3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43" customFormat="1" x14ac:dyDescent="0.2"/>
    <row r="56" s="43" customFormat="1" x14ac:dyDescent="0.2"/>
    <row r="57" s="43" customFormat="1" x14ac:dyDescent="0.2"/>
    <row r="58" s="43" customFormat="1" x14ac:dyDescent="0.2"/>
    <row r="59" s="43" customFormat="1" x14ac:dyDescent="0.2"/>
    <row r="60" s="43" customFormat="1" x14ac:dyDescent="0.2"/>
    <row r="61" s="43" customFormat="1" x14ac:dyDescent="0.2"/>
    <row r="62" s="43" customFormat="1" x14ac:dyDescent="0.2"/>
    <row r="63" s="43" customFormat="1" x14ac:dyDescent="0.2"/>
    <row r="64" s="43" customFormat="1" x14ac:dyDescent="0.2"/>
    <row r="65" s="43" customFormat="1" x14ac:dyDescent="0.2"/>
    <row r="66" s="43" customFormat="1" x14ac:dyDescent="0.2"/>
  </sheetData>
  <mergeCells count="26">
    <mergeCell ref="D13:E13"/>
    <mergeCell ref="A2:E2"/>
    <mergeCell ref="D3:E3"/>
    <mergeCell ref="B5:E5"/>
    <mergeCell ref="D6:E6"/>
    <mergeCell ref="B7:E7"/>
    <mergeCell ref="D8:E8"/>
    <mergeCell ref="D9:E9"/>
    <mergeCell ref="D10:E10"/>
    <mergeCell ref="D11:E11"/>
    <mergeCell ref="D12:E12"/>
    <mergeCell ref="D14:E14"/>
    <mergeCell ref="D15:E15"/>
    <mergeCell ref="B17:E17"/>
    <mergeCell ref="A20:B20"/>
    <mergeCell ref="D16:E16"/>
    <mergeCell ref="B18:E18"/>
    <mergeCell ref="A26:B26"/>
    <mergeCell ref="A27:B27"/>
    <mergeCell ref="A28:B28"/>
    <mergeCell ref="A29:B29"/>
    <mergeCell ref="A21:B21"/>
    <mergeCell ref="A22:B22"/>
    <mergeCell ref="A23:B23"/>
    <mergeCell ref="A24:B24"/>
    <mergeCell ref="A25:B25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55"/>
  <sheetViews>
    <sheetView topLeftCell="D32" workbookViewId="0">
      <selection activeCell="F48" sqref="F48"/>
    </sheetView>
  </sheetViews>
  <sheetFormatPr defaultRowHeight="15" x14ac:dyDescent="0.25"/>
  <cols>
    <col min="3" max="3" width="10.7109375" bestFit="1" customWidth="1"/>
    <col min="4" max="4" width="67.140625" bestFit="1" customWidth="1"/>
    <col min="5" max="5" width="13.140625" style="3" bestFit="1" customWidth="1"/>
    <col min="6" max="7" width="10.7109375" style="3" bestFit="1" customWidth="1"/>
  </cols>
  <sheetData>
    <row r="1" spans="3:7" x14ac:dyDescent="0.25">
      <c r="C1" s="3" t="s">
        <v>70</v>
      </c>
      <c r="D1" s="3" t="s">
        <v>71</v>
      </c>
      <c r="E1" s="3" t="s">
        <v>306</v>
      </c>
      <c r="F1" s="3" t="s">
        <v>69</v>
      </c>
      <c r="G1" s="3" t="s">
        <v>305</v>
      </c>
    </row>
    <row r="2" spans="3:7" x14ac:dyDescent="0.25">
      <c r="C2" t="s">
        <v>67</v>
      </c>
      <c r="D2" t="s">
        <v>72</v>
      </c>
      <c r="E2" s="2">
        <v>749</v>
      </c>
      <c r="F2" s="1">
        <v>734.02</v>
      </c>
      <c r="G2" s="1">
        <v>734.02</v>
      </c>
    </row>
    <row r="3" spans="3:7" x14ac:dyDescent="0.25">
      <c r="C3" t="s">
        <v>68</v>
      </c>
      <c r="D3" t="s">
        <v>73</v>
      </c>
      <c r="E3" s="2">
        <v>899</v>
      </c>
      <c r="F3" s="1">
        <v>741.29045557616985</v>
      </c>
      <c r="G3" s="1">
        <v>881.02</v>
      </c>
    </row>
    <row r="4" spans="3:7" x14ac:dyDescent="0.25">
      <c r="C4" t="s">
        <v>74</v>
      </c>
      <c r="D4" t="s">
        <v>75</v>
      </c>
      <c r="E4" s="2">
        <v>1099</v>
      </c>
      <c r="F4" s="1">
        <v>880.32</v>
      </c>
      <c r="G4" s="1">
        <v>1077.02</v>
      </c>
    </row>
    <row r="5" spans="3:7" x14ac:dyDescent="0.25">
      <c r="C5" t="s">
        <v>76</v>
      </c>
      <c r="D5" t="s">
        <v>77</v>
      </c>
      <c r="E5" s="2">
        <v>1099</v>
      </c>
      <c r="F5" s="1">
        <v>880.32</v>
      </c>
      <c r="G5" s="1">
        <v>1077.02</v>
      </c>
    </row>
    <row r="6" spans="3:7" x14ac:dyDescent="0.25">
      <c r="C6" t="s">
        <v>78</v>
      </c>
      <c r="D6" t="s">
        <v>79</v>
      </c>
      <c r="E6" s="2">
        <v>1099</v>
      </c>
      <c r="F6" s="1">
        <v>880.32</v>
      </c>
      <c r="G6" s="1">
        <v>1077.02</v>
      </c>
    </row>
    <row r="7" spans="3:7" x14ac:dyDescent="0.25">
      <c r="C7" t="s">
        <v>2</v>
      </c>
      <c r="D7" t="s">
        <v>80</v>
      </c>
      <c r="E7" s="2">
        <v>1999</v>
      </c>
      <c r="F7" s="1">
        <v>1797.0808080808083</v>
      </c>
      <c r="G7" s="1">
        <v>2013.79</v>
      </c>
    </row>
    <row r="8" spans="3:7" x14ac:dyDescent="0.25">
      <c r="C8" t="s">
        <v>3</v>
      </c>
      <c r="D8" t="s">
        <v>81</v>
      </c>
      <c r="E8" s="2">
        <v>1999</v>
      </c>
      <c r="F8" s="1">
        <v>1797.0808080808083</v>
      </c>
      <c r="G8" s="1">
        <v>2013.79</v>
      </c>
    </row>
    <row r="9" spans="3:7" x14ac:dyDescent="0.25">
      <c r="C9" t="s">
        <v>4</v>
      </c>
      <c r="D9" t="s">
        <v>82</v>
      </c>
      <c r="E9" s="2">
        <v>3199</v>
      </c>
      <c r="F9" s="1">
        <v>2875.8686868686868</v>
      </c>
      <c r="G9" s="1">
        <v>3228</v>
      </c>
    </row>
    <row r="10" spans="3:7" x14ac:dyDescent="0.25">
      <c r="C10" t="s">
        <v>5</v>
      </c>
      <c r="D10" t="s">
        <v>83</v>
      </c>
      <c r="E10" s="2">
        <v>3199</v>
      </c>
      <c r="F10" s="1">
        <v>2875.8686868686868</v>
      </c>
      <c r="G10" s="1">
        <v>3228</v>
      </c>
    </row>
    <row r="11" spans="3:7" x14ac:dyDescent="0.25">
      <c r="C11" t="s">
        <v>84</v>
      </c>
      <c r="D11" t="s">
        <v>85</v>
      </c>
      <c r="E11" s="2">
        <v>3499</v>
      </c>
      <c r="F11" s="1">
        <v>3145.5656565656568</v>
      </c>
      <c r="G11" s="1">
        <v>3530.72</v>
      </c>
    </row>
    <row r="12" spans="3:7" x14ac:dyDescent="0.25">
      <c r="C12" t="s">
        <v>8</v>
      </c>
      <c r="D12" t="s">
        <v>86</v>
      </c>
      <c r="E12" s="2">
        <v>979</v>
      </c>
      <c r="F12" s="1">
        <v>784.11896745230069</v>
      </c>
      <c r="G12" s="1">
        <v>912.92</v>
      </c>
    </row>
    <row r="13" spans="3:7" x14ac:dyDescent="0.25">
      <c r="C13" t="s">
        <v>10</v>
      </c>
      <c r="D13" t="s">
        <v>87</v>
      </c>
      <c r="E13" s="2">
        <v>1499</v>
      </c>
      <c r="F13" s="1">
        <v>1200.6070809101113</v>
      </c>
      <c r="G13" s="1">
        <v>1365.63</v>
      </c>
    </row>
    <row r="14" spans="3:7" x14ac:dyDescent="0.25">
      <c r="C14" t="s">
        <v>11</v>
      </c>
      <c r="D14" t="s">
        <v>88</v>
      </c>
      <c r="E14" s="2">
        <v>1499</v>
      </c>
      <c r="F14" s="1">
        <v>1200.6070809101113</v>
      </c>
      <c r="G14" s="1">
        <v>1365.63</v>
      </c>
    </row>
    <row r="15" spans="3:7" x14ac:dyDescent="0.25">
      <c r="C15" t="s">
        <v>12</v>
      </c>
      <c r="D15" t="s">
        <v>89</v>
      </c>
      <c r="E15" s="2">
        <v>1499</v>
      </c>
      <c r="F15" s="1">
        <v>1200.6070809101113</v>
      </c>
      <c r="G15" s="1">
        <v>1361.75</v>
      </c>
    </row>
    <row r="16" spans="3:7" x14ac:dyDescent="0.25">
      <c r="C16" t="s">
        <v>15</v>
      </c>
      <c r="D16" t="s">
        <v>90</v>
      </c>
      <c r="E16" s="2">
        <v>1349</v>
      </c>
      <c r="F16" s="1">
        <v>918.02</v>
      </c>
      <c r="G16" s="1">
        <v>1137</v>
      </c>
    </row>
    <row r="17" spans="3:7" x14ac:dyDescent="0.25">
      <c r="C17" t="s">
        <v>13</v>
      </c>
      <c r="D17" t="s">
        <v>91</v>
      </c>
      <c r="E17" s="2">
        <v>1349</v>
      </c>
      <c r="F17" s="1">
        <v>918.02</v>
      </c>
      <c r="G17" s="1">
        <v>1134.6400000000001</v>
      </c>
    </row>
    <row r="18" spans="3:7" x14ac:dyDescent="0.25">
      <c r="C18" t="s">
        <v>16</v>
      </c>
      <c r="D18" t="s">
        <v>92</v>
      </c>
      <c r="E18" s="2">
        <v>1349</v>
      </c>
      <c r="F18" s="1">
        <v>918.02</v>
      </c>
      <c r="G18" s="1">
        <v>1134.6400000000001</v>
      </c>
    </row>
    <row r="19" spans="3:7" x14ac:dyDescent="0.25">
      <c r="C19" t="s">
        <v>9</v>
      </c>
      <c r="D19" t="s">
        <v>93</v>
      </c>
      <c r="E19" s="2">
        <v>1349</v>
      </c>
      <c r="F19" s="1">
        <v>918.02</v>
      </c>
      <c r="G19" s="1">
        <v>1134.6400000000001</v>
      </c>
    </row>
    <row r="20" spans="3:7" x14ac:dyDescent="0.25">
      <c r="C20" t="s">
        <v>14</v>
      </c>
      <c r="D20" t="s">
        <v>94</v>
      </c>
      <c r="E20" s="2">
        <v>1349</v>
      </c>
      <c r="F20" s="1">
        <v>918.02</v>
      </c>
      <c r="G20" s="1">
        <v>1134.6400000000001</v>
      </c>
    </row>
    <row r="21" spans="3:7" x14ac:dyDescent="0.25">
      <c r="C21" t="s">
        <v>17</v>
      </c>
      <c r="D21" t="s">
        <v>95</v>
      </c>
      <c r="E21" s="2">
        <v>1549</v>
      </c>
      <c r="F21" s="1">
        <v>1240.6540148964393</v>
      </c>
      <c r="G21" s="1">
        <v>1409.45</v>
      </c>
    </row>
    <row r="22" spans="3:7" x14ac:dyDescent="0.25">
      <c r="C22" t="s">
        <v>18</v>
      </c>
      <c r="D22" t="s">
        <v>96</v>
      </c>
      <c r="E22" s="2">
        <v>1549</v>
      </c>
      <c r="F22" s="1">
        <v>1240.6540148964393</v>
      </c>
      <c r="G22" s="1">
        <v>1407.17</v>
      </c>
    </row>
    <row r="23" spans="3:7" x14ac:dyDescent="0.25">
      <c r="C23" t="s">
        <v>97</v>
      </c>
      <c r="D23" t="s">
        <v>98</v>
      </c>
      <c r="E23" s="2">
        <v>1899</v>
      </c>
      <c r="F23" s="1">
        <v>1467.9962894248608</v>
      </c>
      <c r="G23" s="1">
        <v>1652.1299999999999</v>
      </c>
    </row>
    <row r="24" spans="3:7" x14ac:dyDescent="0.25">
      <c r="C24" t="s">
        <v>33</v>
      </c>
      <c r="D24" t="s">
        <v>99</v>
      </c>
      <c r="E24" s="2">
        <v>2499</v>
      </c>
      <c r="F24" s="1">
        <v>2009.090909090909</v>
      </c>
      <c r="G24" s="1">
        <v>2262.56</v>
      </c>
    </row>
    <row r="25" spans="3:7" x14ac:dyDescent="0.25">
      <c r="C25" t="s">
        <v>30</v>
      </c>
      <c r="D25" t="s">
        <v>100</v>
      </c>
      <c r="E25" s="2">
        <v>1269</v>
      </c>
      <c r="F25" s="1">
        <v>1145.1500000000001</v>
      </c>
      <c r="G25" s="1">
        <v>1145.1500000000001</v>
      </c>
    </row>
    <row r="26" spans="3:7" x14ac:dyDescent="0.25">
      <c r="C26" t="s">
        <v>101</v>
      </c>
      <c r="D26" t="s">
        <v>102</v>
      </c>
      <c r="E26" s="2">
        <v>1159</v>
      </c>
      <c r="F26" s="1">
        <v>949.70624613481766</v>
      </c>
      <c r="G26" s="1">
        <v>1076.43</v>
      </c>
    </row>
    <row r="27" spans="3:7" x14ac:dyDescent="0.25">
      <c r="C27" t="s">
        <v>32</v>
      </c>
      <c r="D27" t="s">
        <v>103</v>
      </c>
      <c r="E27" s="2">
        <v>1159</v>
      </c>
      <c r="F27" s="1">
        <v>1066.81</v>
      </c>
      <c r="G27" s="1">
        <v>1066.81</v>
      </c>
    </row>
    <row r="28" spans="3:7" x14ac:dyDescent="0.25">
      <c r="C28" t="s">
        <v>104</v>
      </c>
      <c r="D28" t="s">
        <v>105</v>
      </c>
      <c r="E28" s="2">
        <v>1329</v>
      </c>
      <c r="F28" s="1">
        <v>1068.4354545454548</v>
      </c>
      <c r="G28" s="1">
        <v>1200.76</v>
      </c>
    </row>
    <row r="29" spans="3:7" x14ac:dyDescent="0.25">
      <c r="C29" t="s">
        <v>31</v>
      </c>
      <c r="D29" t="s">
        <v>106</v>
      </c>
      <c r="E29" s="2">
        <v>1099</v>
      </c>
      <c r="F29" s="1">
        <v>883.52939393939403</v>
      </c>
      <c r="G29" s="1">
        <v>994.86</v>
      </c>
    </row>
    <row r="30" spans="3:7" x14ac:dyDescent="0.25">
      <c r="C30" t="s">
        <v>107</v>
      </c>
      <c r="D30" t="s">
        <v>108</v>
      </c>
      <c r="E30" s="2">
        <v>1219</v>
      </c>
      <c r="F30" s="1">
        <v>998.87136672850966</v>
      </c>
      <c r="G30" s="1">
        <v>1130.2</v>
      </c>
    </row>
    <row r="31" spans="3:7" x14ac:dyDescent="0.25">
      <c r="C31" t="s">
        <v>109</v>
      </c>
      <c r="D31" t="s">
        <v>110</v>
      </c>
      <c r="E31" s="2">
        <v>1219</v>
      </c>
      <c r="F31" s="1">
        <v>980.02473716759437</v>
      </c>
      <c r="G31" s="1">
        <v>1103.49</v>
      </c>
    </row>
    <row r="32" spans="3:7" x14ac:dyDescent="0.25">
      <c r="C32" t="s">
        <v>34</v>
      </c>
      <c r="D32" t="s">
        <v>111</v>
      </c>
      <c r="E32" s="2">
        <v>3499</v>
      </c>
      <c r="F32" s="1">
        <v>2795.0202020202023</v>
      </c>
      <c r="G32" s="1">
        <v>3140.25</v>
      </c>
    </row>
    <row r="33" spans="3:7" x14ac:dyDescent="0.25">
      <c r="C33" t="s">
        <v>112</v>
      </c>
      <c r="D33" t="s">
        <v>113</v>
      </c>
      <c r="E33" s="2">
        <v>999</v>
      </c>
      <c r="F33" s="1">
        <v>755.78849721706854</v>
      </c>
      <c r="G33" s="1">
        <v>818.38316864258275</v>
      </c>
    </row>
    <row r="34" spans="3:7" x14ac:dyDescent="0.25">
      <c r="C34" t="s">
        <v>114</v>
      </c>
      <c r="D34" t="s">
        <v>115</v>
      </c>
      <c r="E34" s="2">
        <v>1649</v>
      </c>
      <c r="F34" s="1">
        <v>1211.4320202020201</v>
      </c>
      <c r="G34" s="1">
        <v>1404.4750212564961</v>
      </c>
    </row>
    <row r="35" spans="3:7" x14ac:dyDescent="0.25">
      <c r="C35" t="s">
        <v>64</v>
      </c>
      <c r="D35" t="s">
        <v>116</v>
      </c>
      <c r="E35" s="2">
        <v>1649</v>
      </c>
      <c r="F35" s="1">
        <v>1211.4320202020201</v>
      </c>
      <c r="G35" s="1">
        <v>1404.4750212564961</v>
      </c>
    </row>
    <row r="36" spans="3:7" x14ac:dyDescent="0.25">
      <c r="C36" t="s">
        <v>117</v>
      </c>
      <c r="D36" t="s">
        <v>118</v>
      </c>
      <c r="E36" s="2">
        <v>2199</v>
      </c>
      <c r="F36" s="1">
        <v>1615.4269972451791</v>
      </c>
      <c r="G36" s="1">
        <v>1873.0217330190419</v>
      </c>
    </row>
    <row r="37" spans="3:7" x14ac:dyDescent="0.25">
      <c r="C37" t="s">
        <v>63</v>
      </c>
      <c r="D37" t="s">
        <v>119</v>
      </c>
      <c r="E37" s="2">
        <v>2199</v>
      </c>
      <c r="F37" s="1">
        <v>1615.4269972451791</v>
      </c>
      <c r="G37" s="1">
        <v>1873.0217330190417</v>
      </c>
    </row>
    <row r="38" spans="3:7" x14ac:dyDescent="0.25">
      <c r="C38" t="s">
        <v>120</v>
      </c>
      <c r="D38" t="s">
        <v>121</v>
      </c>
      <c r="E38" s="2">
        <v>1649</v>
      </c>
      <c r="F38" s="1">
        <v>1211.5102040816325</v>
      </c>
      <c r="G38" s="1">
        <v>1407.7275326050794</v>
      </c>
    </row>
    <row r="39" spans="3:7" x14ac:dyDescent="0.25">
      <c r="C39" t="s">
        <v>122</v>
      </c>
      <c r="D39" t="s">
        <v>123</v>
      </c>
      <c r="E39" s="2">
        <v>2599.9899999999998</v>
      </c>
      <c r="F39" s="1">
        <v>1910.0018365472911</v>
      </c>
      <c r="G39" s="1">
        <v>2214.9372164978454</v>
      </c>
    </row>
    <row r="40" spans="3:7" x14ac:dyDescent="0.25">
      <c r="C40" t="s">
        <v>65</v>
      </c>
      <c r="D40" t="s">
        <v>124</v>
      </c>
      <c r="E40" s="2">
        <v>2599.9899999999998</v>
      </c>
      <c r="F40" s="1">
        <v>1910.0018365472911</v>
      </c>
      <c r="G40" s="1">
        <v>2214.9372164978454</v>
      </c>
    </row>
    <row r="41" spans="3:7" x14ac:dyDescent="0.25">
      <c r="C41" t="s">
        <v>125</v>
      </c>
      <c r="D41" t="s">
        <v>126</v>
      </c>
      <c r="E41" s="2">
        <v>2599.9899999999998</v>
      </c>
      <c r="F41" s="1">
        <v>1910.0018365472911</v>
      </c>
      <c r="G41" s="1">
        <v>2214.9372164978454</v>
      </c>
    </row>
    <row r="42" spans="3:7" x14ac:dyDescent="0.25">
      <c r="C42" t="s">
        <v>127</v>
      </c>
      <c r="D42" t="s">
        <v>128</v>
      </c>
      <c r="E42" s="2">
        <v>1431.4</v>
      </c>
      <c r="F42" s="1">
        <v>1051.5335169880625</v>
      </c>
      <c r="G42" s="1">
        <v>1200.1403288355134</v>
      </c>
    </row>
    <row r="43" spans="3:7" x14ac:dyDescent="0.25">
      <c r="C43" t="s">
        <v>66</v>
      </c>
      <c r="D43" t="s">
        <v>129</v>
      </c>
      <c r="E43" s="2">
        <v>4299.99</v>
      </c>
      <c r="F43" s="1">
        <v>3190.3571428571431</v>
      </c>
      <c r="G43" s="1">
        <v>3422.8563551809157</v>
      </c>
    </row>
    <row r="44" spans="3:7" x14ac:dyDescent="0.25">
      <c r="C44" t="s">
        <v>130</v>
      </c>
      <c r="D44" t="s">
        <v>131</v>
      </c>
      <c r="E44" s="2">
        <v>1699</v>
      </c>
      <c r="F44" s="1">
        <v>1367.5216326530613</v>
      </c>
      <c r="G44" s="1">
        <v>1550.6960635644004</v>
      </c>
    </row>
    <row r="45" spans="3:7" x14ac:dyDescent="0.25">
      <c r="C45" t="s">
        <v>59</v>
      </c>
      <c r="D45" t="s">
        <v>132</v>
      </c>
      <c r="E45" s="2">
        <v>1699</v>
      </c>
      <c r="F45" s="1">
        <v>1367.5216326530613</v>
      </c>
      <c r="G45" s="1">
        <v>1550.6960635644004</v>
      </c>
    </row>
    <row r="46" spans="3:7" x14ac:dyDescent="0.25">
      <c r="C46" t="s">
        <v>133</v>
      </c>
      <c r="D46" t="s">
        <v>134</v>
      </c>
      <c r="E46" s="2">
        <v>1699</v>
      </c>
      <c r="F46" s="1">
        <v>1367.5216326530613</v>
      </c>
      <c r="G46" s="1">
        <v>1550.6949665143322</v>
      </c>
    </row>
    <row r="47" spans="3:7" x14ac:dyDescent="0.25">
      <c r="C47" t="s">
        <v>135</v>
      </c>
      <c r="D47" t="s">
        <v>136</v>
      </c>
      <c r="E47" s="2">
        <v>1699</v>
      </c>
      <c r="F47" s="1">
        <v>1367.5216326530613</v>
      </c>
      <c r="G47" s="1">
        <v>1567.3273426950284</v>
      </c>
    </row>
    <row r="48" spans="3:7" x14ac:dyDescent="0.25">
      <c r="C48" t="s">
        <v>137</v>
      </c>
      <c r="D48" t="s">
        <v>138</v>
      </c>
      <c r="E48" s="2">
        <v>1999</v>
      </c>
      <c r="F48" s="1">
        <v>1608.9910204081632</v>
      </c>
      <c r="G48" s="1">
        <v>1825.8629815393276</v>
      </c>
    </row>
    <row r="49" spans="3:7" x14ac:dyDescent="0.25">
      <c r="C49" t="s">
        <v>60</v>
      </c>
      <c r="D49" t="s">
        <v>139</v>
      </c>
      <c r="E49" s="2">
        <v>1999</v>
      </c>
      <c r="F49" s="1">
        <v>1608.9910204081632</v>
      </c>
      <c r="G49" s="1">
        <v>1824.5101262225098</v>
      </c>
    </row>
    <row r="50" spans="3:7" x14ac:dyDescent="0.25">
      <c r="C50" t="s">
        <v>140</v>
      </c>
      <c r="D50" t="s">
        <v>141</v>
      </c>
      <c r="E50" s="2">
        <v>699</v>
      </c>
      <c r="F50" s="1">
        <v>562.62367346938765</v>
      </c>
      <c r="G50" s="1">
        <v>638.46030927201934</v>
      </c>
    </row>
    <row r="51" spans="3:7" x14ac:dyDescent="0.25">
      <c r="C51" t="s">
        <v>142</v>
      </c>
      <c r="D51" t="s">
        <v>143</v>
      </c>
      <c r="E51" s="2">
        <v>699</v>
      </c>
      <c r="F51" s="1">
        <v>562.62367346938765</v>
      </c>
      <c r="G51" s="1">
        <v>637.98678630842426</v>
      </c>
    </row>
    <row r="52" spans="3:7" x14ac:dyDescent="0.25">
      <c r="C52" t="s">
        <v>144</v>
      </c>
      <c r="D52" t="s">
        <v>145</v>
      </c>
      <c r="E52" s="2">
        <v>899</v>
      </c>
      <c r="F52" s="1">
        <v>723.60326530612235</v>
      </c>
      <c r="G52" s="1">
        <v>821.13600074360306</v>
      </c>
    </row>
    <row r="53" spans="3:7" x14ac:dyDescent="0.25">
      <c r="C53" t="s">
        <v>61</v>
      </c>
      <c r="D53" t="s">
        <v>146</v>
      </c>
      <c r="E53" s="2">
        <v>899</v>
      </c>
      <c r="F53" s="1">
        <v>723.60326530612235</v>
      </c>
      <c r="G53" s="1">
        <v>820.52700744375261</v>
      </c>
    </row>
    <row r="54" spans="3:7" x14ac:dyDescent="0.25">
      <c r="C54" t="s">
        <v>147</v>
      </c>
      <c r="D54" t="s">
        <v>148</v>
      </c>
      <c r="E54" s="2">
        <v>1049</v>
      </c>
      <c r="F54" s="1">
        <v>844.33795918367343</v>
      </c>
      <c r="G54" s="1">
        <v>957.43226116369715</v>
      </c>
    </row>
    <row r="55" spans="3:7" x14ac:dyDescent="0.25">
      <c r="C55" t="s">
        <v>149</v>
      </c>
      <c r="D55" t="s">
        <v>150</v>
      </c>
      <c r="E55" s="2">
        <v>1049</v>
      </c>
      <c r="F55" s="1">
        <v>844.33795918367343</v>
      </c>
      <c r="G55" s="1">
        <v>957.43226116369715</v>
      </c>
    </row>
    <row r="56" spans="3:7" x14ac:dyDescent="0.25">
      <c r="C56" t="s">
        <v>151</v>
      </c>
      <c r="D56" t="s">
        <v>152</v>
      </c>
      <c r="E56" s="2">
        <v>1249</v>
      </c>
      <c r="F56" s="1">
        <v>1005.3175510204081</v>
      </c>
      <c r="G56" s="1">
        <v>1139.9773277070587</v>
      </c>
    </row>
    <row r="57" spans="3:7" x14ac:dyDescent="0.25">
      <c r="C57" t="s">
        <v>62</v>
      </c>
      <c r="D57" t="s">
        <v>153</v>
      </c>
      <c r="E57" s="2">
        <v>1249</v>
      </c>
      <c r="F57" s="1">
        <v>1005.3175510204081</v>
      </c>
      <c r="G57" s="1">
        <v>1139.9773277070587</v>
      </c>
    </row>
    <row r="58" spans="3:7" x14ac:dyDescent="0.25">
      <c r="C58" t="s">
        <v>154</v>
      </c>
      <c r="D58" t="s">
        <v>155</v>
      </c>
      <c r="E58" s="2">
        <v>399</v>
      </c>
      <c r="F58" s="1">
        <v>296.16494845360825</v>
      </c>
      <c r="G58" s="1">
        <v>359.1</v>
      </c>
    </row>
    <row r="59" spans="3:7" x14ac:dyDescent="0.25">
      <c r="C59" t="s">
        <v>156</v>
      </c>
      <c r="D59" t="s">
        <v>157</v>
      </c>
      <c r="E59" s="2">
        <v>719</v>
      </c>
      <c r="F59" s="1">
        <v>533.69072164948454</v>
      </c>
      <c r="G59" s="1">
        <v>647.1</v>
      </c>
    </row>
    <row r="60" spans="3:7" x14ac:dyDescent="0.25">
      <c r="C60" t="s">
        <v>158</v>
      </c>
      <c r="D60" t="s">
        <v>159</v>
      </c>
      <c r="E60" s="2">
        <v>199</v>
      </c>
      <c r="F60" s="1">
        <v>146.19999999999999</v>
      </c>
      <c r="G60" s="1">
        <v>199</v>
      </c>
    </row>
    <row r="61" spans="3:7" x14ac:dyDescent="0.25">
      <c r="C61" t="s">
        <v>160</v>
      </c>
      <c r="D61" t="s">
        <v>161</v>
      </c>
      <c r="E61" s="2">
        <v>229</v>
      </c>
      <c r="F61" s="1">
        <v>168.24</v>
      </c>
      <c r="G61" s="1">
        <v>229</v>
      </c>
    </row>
    <row r="62" spans="3:7" x14ac:dyDescent="0.25">
      <c r="C62" t="s">
        <v>162</v>
      </c>
      <c r="D62" t="s">
        <v>163</v>
      </c>
      <c r="E62" s="2">
        <v>139</v>
      </c>
      <c r="F62" s="1">
        <v>102.12</v>
      </c>
      <c r="G62" s="1">
        <v>139</v>
      </c>
    </row>
    <row r="63" spans="3:7" x14ac:dyDescent="0.25">
      <c r="C63" t="s">
        <v>164</v>
      </c>
      <c r="D63" t="s">
        <v>165</v>
      </c>
      <c r="E63" s="2">
        <v>579</v>
      </c>
      <c r="F63" s="1">
        <v>425.39</v>
      </c>
      <c r="G63" s="1">
        <v>579</v>
      </c>
    </row>
    <row r="64" spans="3:7" x14ac:dyDescent="0.25">
      <c r="C64" t="s">
        <v>166</v>
      </c>
      <c r="D64" t="s">
        <v>167</v>
      </c>
      <c r="E64" s="2">
        <v>3999</v>
      </c>
      <c r="F64" s="1">
        <v>3999</v>
      </c>
      <c r="G64" s="1">
        <v>3999</v>
      </c>
    </row>
    <row r="65" spans="3:7" x14ac:dyDescent="0.25">
      <c r="C65" t="s">
        <v>168</v>
      </c>
      <c r="D65" t="s">
        <v>169</v>
      </c>
      <c r="E65" s="2">
        <v>2699</v>
      </c>
      <c r="F65" s="1">
        <v>2699</v>
      </c>
      <c r="G65" s="1">
        <v>2699</v>
      </c>
    </row>
    <row r="66" spans="3:7" x14ac:dyDescent="0.25">
      <c r="C66" t="s">
        <v>170</v>
      </c>
      <c r="D66" t="s">
        <v>171</v>
      </c>
      <c r="E66" s="2">
        <v>1299</v>
      </c>
      <c r="F66" s="1">
        <v>1299</v>
      </c>
      <c r="G66" s="1">
        <v>1299</v>
      </c>
    </row>
    <row r="67" spans="3:7" x14ac:dyDescent="0.25">
      <c r="C67" t="s">
        <v>172</v>
      </c>
      <c r="D67" t="s">
        <v>173</v>
      </c>
      <c r="E67" s="2">
        <v>139</v>
      </c>
      <c r="F67" s="1">
        <v>95.020916233037454</v>
      </c>
      <c r="G67" s="1">
        <v>139</v>
      </c>
    </row>
    <row r="68" spans="3:7" x14ac:dyDescent="0.25">
      <c r="C68" t="s">
        <v>174</v>
      </c>
      <c r="D68" t="s">
        <v>175</v>
      </c>
      <c r="E68" s="2">
        <v>169</v>
      </c>
      <c r="F68" s="1">
        <v>147.26</v>
      </c>
      <c r="G68" s="1">
        <v>146.91362487097891</v>
      </c>
    </row>
    <row r="69" spans="3:7" x14ac:dyDescent="0.25">
      <c r="C69" t="s">
        <v>19</v>
      </c>
      <c r="D69" t="s">
        <v>176</v>
      </c>
      <c r="E69" s="2">
        <v>169</v>
      </c>
      <c r="F69" s="1">
        <v>147.26</v>
      </c>
      <c r="G69" s="1">
        <v>146.91362487097891</v>
      </c>
    </row>
    <row r="70" spans="3:7" x14ac:dyDescent="0.25">
      <c r="C70" t="s">
        <v>27</v>
      </c>
      <c r="D70" t="s">
        <v>177</v>
      </c>
      <c r="E70" s="2">
        <v>1649</v>
      </c>
      <c r="F70" s="1">
        <v>1220.26</v>
      </c>
      <c r="G70" s="1">
        <v>1018.9266</v>
      </c>
    </row>
    <row r="71" spans="3:7" x14ac:dyDescent="0.25">
      <c r="C71" t="s">
        <v>28</v>
      </c>
      <c r="D71" t="s">
        <v>178</v>
      </c>
      <c r="E71" s="2">
        <v>1649</v>
      </c>
      <c r="F71" s="1">
        <v>1220.26</v>
      </c>
      <c r="G71" s="1">
        <v>1018.9266</v>
      </c>
    </row>
    <row r="72" spans="3:7" x14ac:dyDescent="0.25">
      <c r="C72" t="s">
        <v>20</v>
      </c>
      <c r="D72" t="s">
        <v>179</v>
      </c>
      <c r="E72" s="2">
        <v>2099</v>
      </c>
      <c r="F72" s="1">
        <v>1553.26</v>
      </c>
      <c r="G72" s="1">
        <v>1332.1962000000001</v>
      </c>
    </row>
    <row r="73" spans="3:7" x14ac:dyDescent="0.25">
      <c r="C73" t="s">
        <v>180</v>
      </c>
      <c r="D73" t="s">
        <v>181</v>
      </c>
      <c r="E73" s="2">
        <v>909</v>
      </c>
      <c r="F73" s="1">
        <v>672.66</v>
      </c>
      <c r="G73" s="1">
        <v>768.67414261696922</v>
      </c>
    </row>
    <row r="74" spans="3:7" x14ac:dyDescent="0.25">
      <c r="C74" t="s">
        <v>182</v>
      </c>
      <c r="D74" t="s">
        <v>183</v>
      </c>
      <c r="E74" s="2">
        <v>1499</v>
      </c>
      <c r="F74" s="1">
        <v>1109.26</v>
      </c>
      <c r="G74" s="1">
        <v>1303.0846172842726</v>
      </c>
    </row>
    <row r="75" spans="3:7" x14ac:dyDescent="0.25">
      <c r="C75" t="s">
        <v>23</v>
      </c>
      <c r="D75" t="s">
        <v>184</v>
      </c>
      <c r="E75" s="2">
        <v>1499</v>
      </c>
      <c r="F75" s="1">
        <v>1109.26</v>
      </c>
      <c r="G75" s="1">
        <v>1267.2563623855492</v>
      </c>
    </row>
    <row r="76" spans="3:7" x14ac:dyDescent="0.25">
      <c r="C76" t="s">
        <v>24</v>
      </c>
      <c r="D76" t="s">
        <v>185</v>
      </c>
      <c r="E76" s="2">
        <v>1499</v>
      </c>
      <c r="F76" s="1">
        <v>1109.26</v>
      </c>
      <c r="G76" s="1">
        <v>1303.0846172842726</v>
      </c>
    </row>
    <row r="77" spans="3:7" x14ac:dyDescent="0.25">
      <c r="C77" t="s">
        <v>186</v>
      </c>
      <c r="D77" t="s">
        <v>187</v>
      </c>
      <c r="E77" s="2">
        <v>2749</v>
      </c>
      <c r="F77" s="1">
        <v>2529.9942891310566</v>
      </c>
      <c r="G77" s="1">
        <v>2529.9942891310566</v>
      </c>
    </row>
    <row r="78" spans="3:7" x14ac:dyDescent="0.25">
      <c r="C78" t="s">
        <v>21</v>
      </c>
      <c r="D78" t="s">
        <v>188</v>
      </c>
      <c r="E78" s="2">
        <v>2799</v>
      </c>
      <c r="F78" s="1">
        <v>2071.2599999999998</v>
      </c>
      <c r="G78" s="1">
        <v>2446.1897814041499</v>
      </c>
    </row>
    <row r="79" spans="3:7" x14ac:dyDescent="0.25">
      <c r="C79" t="s">
        <v>189</v>
      </c>
      <c r="D79" t="s">
        <v>190</v>
      </c>
      <c r="E79" s="2">
        <v>2899</v>
      </c>
      <c r="F79" s="1">
        <v>2145.2599999999998</v>
      </c>
      <c r="G79" s="1">
        <v>2550.8135627066013</v>
      </c>
    </row>
    <row r="80" spans="3:7" x14ac:dyDescent="0.25">
      <c r="C80" t="s">
        <v>191</v>
      </c>
      <c r="D80" t="s">
        <v>192</v>
      </c>
      <c r="E80" s="2">
        <v>2799</v>
      </c>
      <c r="F80" s="1">
        <v>2071.2599999999998</v>
      </c>
      <c r="G80" s="1">
        <v>2517.7531180657234</v>
      </c>
    </row>
    <row r="81" spans="3:7" x14ac:dyDescent="0.25">
      <c r="C81" t="s">
        <v>22</v>
      </c>
      <c r="D81" t="s">
        <v>193</v>
      </c>
      <c r="E81" s="2">
        <v>2799</v>
      </c>
      <c r="F81" s="1">
        <v>2071.2599999999998</v>
      </c>
      <c r="G81" s="1">
        <v>2446.1897814041499</v>
      </c>
    </row>
    <row r="82" spans="3:7" x14ac:dyDescent="0.25">
      <c r="C82" t="s">
        <v>26</v>
      </c>
      <c r="D82" t="s">
        <v>194</v>
      </c>
      <c r="E82" s="2">
        <v>699</v>
      </c>
      <c r="F82" s="1">
        <v>517.26</v>
      </c>
      <c r="G82" s="1">
        <v>607.64203588149644</v>
      </c>
    </row>
    <row r="83" spans="3:7" x14ac:dyDescent="0.25">
      <c r="C83" t="s">
        <v>195</v>
      </c>
      <c r="D83" t="s">
        <v>196</v>
      </c>
      <c r="E83" s="2">
        <v>699</v>
      </c>
      <c r="F83" s="1">
        <v>517.26</v>
      </c>
      <c r="G83" s="1">
        <v>607.64203588149644</v>
      </c>
    </row>
    <row r="84" spans="3:7" x14ac:dyDescent="0.25">
      <c r="C84" t="s">
        <v>197</v>
      </c>
      <c r="D84" t="s">
        <v>198</v>
      </c>
      <c r="E84" s="2">
        <v>999</v>
      </c>
      <c r="F84" s="1">
        <v>739.26</v>
      </c>
      <c r="G84" s="1">
        <v>869.13</v>
      </c>
    </row>
    <row r="85" spans="3:7" x14ac:dyDescent="0.25">
      <c r="C85" t="s">
        <v>199</v>
      </c>
      <c r="D85" t="s">
        <v>200</v>
      </c>
      <c r="E85" s="2">
        <v>999</v>
      </c>
      <c r="F85" s="1">
        <v>739.26</v>
      </c>
      <c r="G85" s="1">
        <v>869.13</v>
      </c>
    </row>
    <row r="86" spans="3:7" x14ac:dyDescent="0.25">
      <c r="C86" t="s">
        <v>25</v>
      </c>
      <c r="D86" t="s">
        <v>201</v>
      </c>
      <c r="E86" s="2">
        <v>1199</v>
      </c>
      <c r="F86" s="1">
        <v>887.26</v>
      </c>
      <c r="G86" s="1">
        <v>1042.2959483510269</v>
      </c>
    </row>
    <row r="87" spans="3:7" x14ac:dyDescent="0.25">
      <c r="C87" t="s">
        <v>202</v>
      </c>
      <c r="D87" t="s">
        <v>203</v>
      </c>
      <c r="E87" s="2">
        <v>1199</v>
      </c>
      <c r="F87" s="1">
        <v>887.26</v>
      </c>
      <c r="G87" s="1">
        <v>1042.2959483510269</v>
      </c>
    </row>
    <row r="88" spans="3:7" x14ac:dyDescent="0.25">
      <c r="C88" t="s">
        <v>204</v>
      </c>
      <c r="D88" t="s">
        <v>205</v>
      </c>
      <c r="E88" s="2">
        <v>1199</v>
      </c>
      <c r="F88" s="1">
        <v>887.26</v>
      </c>
      <c r="G88" s="1">
        <v>1042.2959483510269</v>
      </c>
    </row>
    <row r="89" spans="3:7" x14ac:dyDescent="0.25">
      <c r="C89" t="s">
        <v>206</v>
      </c>
      <c r="D89" t="s">
        <v>207</v>
      </c>
      <c r="E89" s="2">
        <v>449</v>
      </c>
      <c r="F89" s="1">
        <v>327.17388695513722</v>
      </c>
      <c r="G89" s="1">
        <v>327.17388695513722</v>
      </c>
    </row>
    <row r="90" spans="3:7" x14ac:dyDescent="0.25">
      <c r="C90" t="s">
        <v>208</v>
      </c>
      <c r="D90" t="s">
        <v>209</v>
      </c>
      <c r="E90" s="2">
        <v>2199</v>
      </c>
      <c r="F90" s="1">
        <v>1476.8122448979593</v>
      </c>
      <c r="G90" s="1">
        <v>1811.9840890419032</v>
      </c>
    </row>
    <row r="91" spans="3:7" x14ac:dyDescent="0.25">
      <c r="C91" t="s">
        <v>35</v>
      </c>
      <c r="D91" t="s">
        <v>210</v>
      </c>
      <c r="E91" s="2">
        <v>2199</v>
      </c>
      <c r="F91" s="1">
        <v>1476.8122448979593</v>
      </c>
      <c r="G91" s="1">
        <v>1810.828289869311</v>
      </c>
    </row>
    <row r="92" spans="3:7" x14ac:dyDescent="0.25">
      <c r="C92" t="s">
        <v>211</v>
      </c>
      <c r="D92" t="s">
        <v>212</v>
      </c>
      <c r="E92" s="2">
        <v>2199</v>
      </c>
      <c r="F92" s="1">
        <v>1624.5673469387755</v>
      </c>
      <c r="G92" s="1">
        <v>1811.9840890419032</v>
      </c>
    </row>
    <row r="93" spans="3:7" x14ac:dyDescent="0.25">
      <c r="C93" t="s">
        <v>37</v>
      </c>
      <c r="D93" t="s">
        <v>213</v>
      </c>
      <c r="E93" s="2">
        <v>2099</v>
      </c>
      <c r="F93" s="1">
        <v>1734.4278490357901</v>
      </c>
      <c r="G93" s="1">
        <v>1734.4278490357901</v>
      </c>
    </row>
    <row r="94" spans="3:7" x14ac:dyDescent="0.25">
      <c r="C94" t="s">
        <v>214</v>
      </c>
      <c r="D94" t="s">
        <v>215</v>
      </c>
      <c r="E94" s="2">
        <v>2499</v>
      </c>
      <c r="F94" s="1">
        <v>1844.2268135904501</v>
      </c>
      <c r="G94" s="1">
        <v>2057.870124193631</v>
      </c>
    </row>
    <row r="95" spans="3:7" x14ac:dyDescent="0.25">
      <c r="C95" t="s">
        <v>36</v>
      </c>
      <c r="D95" t="s">
        <v>216</v>
      </c>
      <c r="E95" s="2">
        <v>2499</v>
      </c>
      <c r="F95" s="1">
        <v>1844.2268135904501</v>
      </c>
      <c r="G95" s="1">
        <v>2057.870124193631</v>
      </c>
    </row>
    <row r="96" spans="3:7" x14ac:dyDescent="0.25">
      <c r="C96" t="s">
        <v>217</v>
      </c>
      <c r="D96" t="s">
        <v>218</v>
      </c>
      <c r="E96" s="2">
        <v>2499</v>
      </c>
      <c r="F96" s="1">
        <v>1844.2268135904501</v>
      </c>
      <c r="G96" s="1">
        <v>2057.870124193631</v>
      </c>
    </row>
    <row r="97" spans="3:7" x14ac:dyDescent="0.25">
      <c r="C97" t="s">
        <v>219</v>
      </c>
      <c r="D97" t="s">
        <v>220</v>
      </c>
      <c r="E97" s="2">
        <v>1049</v>
      </c>
      <c r="F97" s="1">
        <v>859.88901820074818</v>
      </c>
      <c r="G97" s="1">
        <v>859.88901820074818</v>
      </c>
    </row>
    <row r="98" spans="3:7" x14ac:dyDescent="0.25">
      <c r="C98" t="s">
        <v>221</v>
      </c>
      <c r="D98" t="s">
        <v>222</v>
      </c>
      <c r="E98" s="2">
        <v>899</v>
      </c>
      <c r="F98" s="1">
        <v>818.90280040411039</v>
      </c>
      <c r="G98" s="1">
        <v>818.90280040411039</v>
      </c>
    </row>
    <row r="99" spans="3:7" x14ac:dyDescent="0.25">
      <c r="C99" t="s">
        <v>38</v>
      </c>
      <c r="D99" t="s">
        <v>223</v>
      </c>
      <c r="E99" s="2">
        <v>899</v>
      </c>
      <c r="F99" s="1">
        <v>818.90280040411039</v>
      </c>
      <c r="G99" s="1">
        <v>818.90280040411039</v>
      </c>
    </row>
    <row r="100" spans="3:7" x14ac:dyDescent="0.25">
      <c r="C100" t="s">
        <v>112</v>
      </c>
      <c r="D100" t="s">
        <v>113</v>
      </c>
      <c r="E100" s="2">
        <v>899</v>
      </c>
      <c r="F100" s="1">
        <v>755.78849721706854</v>
      </c>
      <c r="G100" s="1">
        <v>818.38316864258275</v>
      </c>
    </row>
    <row r="101" spans="3:7" x14ac:dyDescent="0.25">
      <c r="C101" t="s">
        <v>224</v>
      </c>
      <c r="D101" t="s">
        <v>225</v>
      </c>
      <c r="E101" s="2">
        <v>1999</v>
      </c>
      <c r="F101" s="1">
        <v>1321.6289898989899</v>
      </c>
      <c r="G101" s="1">
        <v>1505.1357649352351</v>
      </c>
    </row>
    <row r="102" spans="3:7" x14ac:dyDescent="0.25">
      <c r="C102" t="s">
        <v>48</v>
      </c>
      <c r="D102" t="s">
        <v>226</v>
      </c>
      <c r="E102" s="2">
        <v>2999</v>
      </c>
      <c r="F102" s="1">
        <v>2203.1221303948578</v>
      </c>
      <c r="G102" s="1">
        <v>2458.3478499241933</v>
      </c>
    </row>
    <row r="103" spans="3:7" x14ac:dyDescent="0.25">
      <c r="C103" t="s">
        <v>227</v>
      </c>
      <c r="D103" t="s">
        <v>228</v>
      </c>
      <c r="E103" s="2">
        <v>2999</v>
      </c>
      <c r="F103" s="1">
        <v>2203.1221303948578</v>
      </c>
      <c r="G103" s="1">
        <v>2458.3478499241933</v>
      </c>
    </row>
    <row r="104" spans="3:7" x14ac:dyDescent="0.25">
      <c r="C104" t="s">
        <v>49</v>
      </c>
      <c r="D104" t="s">
        <v>229</v>
      </c>
      <c r="E104" s="2">
        <v>2999</v>
      </c>
      <c r="F104" s="1">
        <v>2203.1221303948578</v>
      </c>
      <c r="G104" s="1">
        <v>2458.3478499241933</v>
      </c>
    </row>
    <row r="105" spans="3:7" x14ac:dyDescent="0.25">
      <c r="C105" t="s">
        <v>230</v>
      </c>
      <c r="D105" t="s">
        <v>231</v>
      </c>
      <c r="E105" s="2">
        <v>3999</v>
      </c>
      <c r="F105" s="1">
        <v>2937.7410468319558</v>
      </c>
      <c r="G105" s="1">
        <v>3278.0722058638034</v>
      </c>
    </row>
    <row r="106" spans="3:7" x14ac:dyDescent="0.25">
      <c r="C106" t="s">
        <v>50</v>
      </c>
      <c r="D106" t="s">
        <v>232</v>
      </c>
      <c r="E106" s="2">
        <v>3499</v>
      </c>
      <c r="F106" s="1">
        <v>2570.4315886134068</v>
      </c>
      <c r="G106" s="1">
        <v>2868.211859082573</v>
      </c>
    </row>
    <row r="107" spans="3:7" x14ac:dyDescent="0.25">
      <c r="C107" t="s">
        <v>233</v>
      </c>
      <c r="D107" t="s">
        <v>234</v>
      </c>
      <c r="E107" s="2">
        <v>3499</v>
      </c>
      <c r="F107" s="1">
        <v>2570.4315886134068</v>
      </c>
      <c r="G107" s="1">
        <v>2868.211859082573</v>
      </c>
    </row>
    <row r="108" spans="3:7" x14ac:dyDescent="0.25">
      <c r="C108" t="s">
        <v>52</v>
      </c>
      <c r="D108" t="s">
        <v>235</v>
      </c>
      <c r="E108" s="2">
        <v>3499</v>
      </c>
      <c r="F108" s="1">
        <v>2570.4315886134068</v>
      </c>
      <c r="G108" s="1">
        <v>2868.211859082573</v>
      </c>
    </row>
    <row r="109" spans="3:7" x14ac:dyDescent="0.25">
      <c r="C109" t="s">
        <v>51</v>
      </c>
      <c r="D109" t="s">
        <v>236</v>
      </c>
      <c r="E109" s="2">
        <v>3999</v>
      </c>
      <c r="F109" s="1">
        <v>2937.7410468319558</v>
      </c>
      <c r="G109" s="1">
        <v>3278.0722058638034</v>
      </c>
    </row>
    <row r="110" spans="3:7" x14ac:dyDescent="0.25">
      <c r="C110" t="s">
        <v>237</v>
      </c>
      <c r="D110" t="s">
        <v>238</v>
      </c>
      <c r="E110" s="2">
        <v>3999</v>
      </c>
      <c r="F110" s="1">
        <v>2680.8979591836733</v>
      </c>
      <c r="G110" s="1">
        <v>3355.996322424965</v>
      </c>
    </row>
    <row r="111" spans="3:7" x14ac:dyDescent="0.25">
      <c r="C111" t="s">
        <v>239</v>
      </c>
      <c r="D111" t="s">
        <v>240</v>
      </c>
      <c r="E111" s="2">
        <v>3999</v>
      </c>
      <c r="F111" s="1">
        <v>2680.8979591836733</v>
      </c>
      <c r="G111" s="1">
        <v>3355.996322424965</v>
      </c>
    </row>
    <row r="112" spans="3:7" x14ac:dyDescent="0.25">
      <c r="C112" t="s">
        <v>53</v>
      </c>
      <c r="D112" t="s">
        <v>241</v>
      </c>
      <c r="E112" s="2">
        <v>3999</v>
      </c>
      <c r="F112" s="1">
        <v>2937.7410468319558</v>
      </c>
      <c r="G112" s="1">
        <v>3278.0722058638034</v>
      </c>
    </row>
    <row r="113" spans="3:7" x14ac:dyDescent="0.25">
      <c r="C113" t="s">
        <v>242</v>
      </c>
      <c r="D113" t="s">
        <v>243</v>
      </c>
      <c r="E113" s="2">
        <v>3999</v>
      </c>
      <c r="F113" s="1">
        <v>2680.8979591836733</v>
      </c>
      <c r="G113" s="1">
        <v>3355.996322424965</v>
      </c>
    </row>
    <row r="114" spans="3:7" x14ac:dyDescent="0.25">
      <c r="C114" t="s">
        <v>244</v>
      </c>
      <c r="D114" t="s">
        <v>245</v>
      </c>
      <c r="E114" s="2">
        <v>3999</v>
      </c>
      <c r="F114" s="1">
        <v>2937.7410468319558</v>
      </c>
      <c r="G114" s="1">
        <v>3278.0722058638034</v>
      </c>
    </row>
    <row r="115" spans="3:7" x14ac:dyDescent="0.25">
      <c r="C115" t="s">
        <v>54</v>
      </c>
      <c r="D115" t="s">
        <v>246</v>
      </c>
      <c r="E115" s="2">
        <v>3999</v>
      </c>
      <c r="F115" s="1">
        <v>2937.7410468319558</v>
      </c>
      <c r="G115" s="1">
        <v>3275.9921076224668</v>
      </c>
    </row>
    <row r="116" spans="3:7" x14ac:dyDescent="0.25">
      <c r="C116" t="s">
        <v>247</v>
      </c>
      <c r="D116" t="s">
        <v>248</v>
      </c>
      <c r="E116" s="2">
        <v>3799</v>
      </c>
      <c r="F116" s="1">
        <v>2806.3218038975615</v>
      </c>
      <c r="G116" s="1">
        <v>3229.15</v>
      </c>
    </row>
    <row r="117" spans="3:7" x14ac:dyDescent="0.25">
      <c r="C117" t="s">
        <v>57</v>
      </c>
      <c r="D117" t="s">
        <v>249</v>
      </c>
      <c r="E117" s="2">
        <v>3799</v>
      </c>
      <c r="F117" s="1">
        <v>2806.3218038975615</v>
      </c>
      <c r="G117" s="1">
        <v>3229.15</v>
      </c>
    </row>
    <row r="118" spans="3:7" x14ac:dyDescent="0.25">
      <c r="C118" t="s">
        <v>58</v>
      </c>
      <c r="D118" t="s">
        <v>250</v>
      </c>
      <c r="E118" s="2">
        <v>3799</v>
      </c>
      <c r="F118" s="1">
        <v>2806.3218038975615</v>
      </c>
      <c r="G118" s="1">
        <v>3229.15</v>
      </c>
    </row>
    <row r="119" spans="3:7" x14ac:dyDescent="0.25">
      <c r="C119" t="s">
        <v>251</v>
      </c>
      <c r="D119" t="s">
        <v>252</v>
      </c>
      <c r="E119" s="2">
        <v>4299</v>
      </c>
      <c r="F119" s="1">
        <v>3175.6718702173248</v>
      </c>
      <c r="G119" s="1">
        <v>3654.15</v>
      </c>
    </row>
    <row r="120" spans="3:7" x14ac:dyDescent="0.25">
      <c r="C120" t="s">
        <v>55</v>
      </c>
      <c r="D120" t="s">
        <v>253</v>
      </c>
      <c r="E120" s="2">
        <v>4299</v>
      </c>
      <c r="F120" s="1">
        <v>3175.6718702173248</v>
      </c>
      <c r="G120" s="1">
        <v>3654.15</v>
      </c>
    </row>
    <row r="121" spans="3:7" x14ac:dyDescent="0.25">
      <c r="C121" t="s">
        <v>56</v>
      </c>
      <c r="D121" t="s">
        <v>254</v>
      </c>
      <c r="E121" s="2">
        <v>4299</v>
      </c>
      <c r="F121" s="1">
        <v>3175.6718702173248</v>
      </c>
      <c r="G121" s="1">
        <v>3654.15</v>
      </c>
    </row>
    <row r="122" spans="3:7" x14ac:dyDescent="0.25">
      <c r="C122" t="s">
        <v>41</v>
      </c>
      <c r="D122" t="s">
        <v>255</v>
      </c>
      <c r="E122" s="2">
        <v>559</v>
      </c>
      <c r="F122" s="1">
        <v>439.21428571428572</v>
      </c>
      <c r="G122" s="1">
        <v>463.74921415835701</v>
      </c>
    </row>
    <row r="123" spans="3:7" x14ac:dyDescent="0.25">
      <c r="C123" t="s">
        <v>42</v>
      </c>
      <c r="D123" t="s">
        <v>256</v>
      </c>
      <c r="E123" s="2">
        <v>559</v>
      </c>
      <c r="F123" s="1">
        <v>439.21428571428572</v>
      </c>
      <c r="G123" s="1">
        <v>463.74921415835701</v>
      </c>
    </row>
    <row r="124" spans="3:7" x14ac:dyDescent="0.25">
      <c r="C124" t="s">
        <v>257</v>
      </c>
      <c r="D124" t="s">
        <v>258</v>
      </c>
      <c r="E124" s="2">
        <v>559</v>
      </c>
      <c r="F124" s="1">
        <v>439.21428571428572</v>
      </c>
      <c r="G124" s="1">
        <v>463.74921415835701</v>
      </c>
    </row>
    <row r="125" spans="3:7" x14ac:dyDescent="0.25">
      <c r="C125" t="s">
        <v>259</v>
      </c>
      <c r="D125" t="s">
        <v>260</v>
      </c>
      <c r="E125" s="2">
        <v>629</v>
      </c>
      <c r="F125" s="1">
        <v>491.91766146311602</v>
      </c>
      <c r="G125" s="1">
        <v>548.91101381955923</v>
      </c>
    </row>
    <row r="126" spans="3:7" x14ac:dyDescent="0.25">
      <c r="C126" t="s">
        <v>40</v>
      </c>
      <c r="D126" t="s">
        <v>261</v>
      </c>
      <c r="E126" s="2">
        <v>629</v>
      </c>
      <c r="F126" s="1">
        <v>491.91766146311602</v>
      </c>
      <c r="G126" s="1">
        <v>548.91101381955923</v>
      </c>
    </row>
    <row r="127" spans="3:7" x14ac:dyDescent="0.25">
      <c r="C127" t="s">
        <v>262</v>
      </c>
      <c r="D127" t="s">
        <v>263</v>
      </c>
      <c r="E127" s="2">
        <v>699</v>
      </c>
      <c r="F127" s="1">
        <v>549.15824915824919</v>
      </c>
      <c r="G127" s="1">
        <v>612.78015254573074</v>
      </c>
    </row>
    <row r="128" spans="3:7" x14ac:dyDescent="0.25">
      <c r="C128" t="s">
        <v>264</v>
      </c>
      <c r="D128" t="s">
        <v>265</v>
      </c>
      <c r="E128" s="2">
        <v>699</v>
      </c>
      <c r="F128" s="1">
        <v>549.15824915824919</v>
      </c>
      <c r="G128" s="1">
        <v>612.78015254573074</v>
      </c>
    </row>
    <row r="129" spans="3:7" x14ac:dyDescent="0.25">
      <c r="C129" t="s">
        <v>39</v>
      </c>
      <c r="D129" t="s">
        <v>266</v>
      </c>
      <c r="E129" s="2">
        <v>699</v>
      </c>
      <c r="F129" s="1">
        <v>549.15824915824919</v>
      </c>
      <c r="G129" s="1">
        <v>612.78015254573074</v>
      </c>
    </row>
    <row r="130" spans="3:7" x14ac:dyDescent="0.25">
      <c r="C130" t="s">
        <v>267</v>
      </c>
      <c r="D130" t="s">
        <v>268</v>
      </c>
      <c r="E130" s="2">
        <v>849</v>
      </c>
      <c r="F130" s="1">
        <v>663.93515151515146</v>
      </c>
      <c r="G130" s="1">
        <v>740.42879065558463</v>
      </c>
    </row>
    <row r="131" spans="3:7" x14ac:dyDescent="0.25">
      <c r="C131" t="s">
        <v>269</v>
      </c>
      <c r="D131" t="s">
        <v>270</v>
      </c>
      <c r="E131" s="2">
        <v>849</v>
      </c>
      <c r="F131" s="1">
        <v>663.93515151515146</v>
      </c>
      <c r="G131" s="1">
        <v>740.42879065558463</v>
      </c>
    </row>
    <row r="132" spans="3:7" x14ac:dyDescent="0.25">
      <c r="C132" t="s">
        <v>271</v>
      </c>
      <c r="D132" t="s">
        <v>272</v>
      </c>
      <c r="E132" s="2">
        <v>849</v>
      </c>
      <c r="F132" s="1">
        <v>663.93515151515146</v>
      </c>
      <c r="G132" s="1">
        <v>740.42879065558463</v>
      </c>
    </row>
    <row r="133" spans="3:7" x14ac:dyDescent="0.25">
      <c r="C133" t="s">
        <v>273</v>
      </c>
      <c r="D133" t="s">
        <v>274</v>
      </c>
      <c r="E133" s="2">
        <v>999</v>
      </c>
      <c r="F133" s="1">
        <v>738.03673469387752</v>
      </c>
      <c r="G133" s="1">
        <v>822.65359442593831</v>
      </c>
    </row>
    <row r="134" spans="3:7" x14ac:dyDescent="0.25">
      <c r="C134" t="s">
        <v>43</v>
      </c>
      <c r="D134" t="s">
        <v>275</v>
      </c>
      <c r="E134" s="2">
        <v>999</v>
      </c>
      <c r="F134" s="1">
        <v>738.03673469387752</v>
      </c>
      <c r="G134" s="1">
        <v>822.65359442593831</v>
      </c>
    </row>
    <row r="135" spans="3:7" x14ac:dyDescent="0.25">
      <c r="C135" t="s">
        <v>276</v>
      </c>
      <c r="D135" t="s">
        <v>277</v>
      </c>
      <c r="E135" s="2">
        <v>999</v>
      </c>
      <c r="F135" s="1">
        <v>738.03673469387752</v>
      </c>
      <c r="G135" s="1">
        <v>822.65359442593831</v>
      </c>
    </row>
    <row r="136" spans="3:7" x14ac:dyDescent="0.25">
      <c r="C136" t="s">
        <v>44</v>
      </c>
      <c r="D136" t="s">
        <v>278</v>
      </c>
      <c r="E136" s="2">
        <v>1249</v>
      </c>
      <c r="F136" s="1">
        <v>885.7918367346939</v>
      </c>
      <c r="G136" s="1">
        <v>1023.1860374731546</v>
      </c>
    </row>
    <row r="137" spans="3:7" x14ac:dyDescent="0.25">
      <c r="C137" t="s">
        <v>279</v>
      </c>
      <c r="D137" t="s">
        <v>280</v>
      </c>
      <c r="E137" s="2">
        <v>1249</v>
      </c>
      <c r="F137" s="1">
        <v>885.7918367346939</v>
      </c>
      <c r="G137" s="1">
        <v>1023.1860374731546</v>
      </c>
    </row>
    <row r="138" spans="3:7" x14ac:dyDescent="0.25">
      <c r="C138" t="s">
        <v>281</v>
      </c>
      <c r="D138" t="s">
        <v>282</v>
      </c>
      <c r="E138" s="2">
        <v>1249</v>
      </c>
      <c r="F138" s="1">
        <v>885.7918367346939</v>
      </c>
      <c r="G138" s="1">
        <v>1023.1860374731546</v>
      </c>
    </row>
    <row r="139" spans="3:7" x14ac:dyDescent="0.25">
      <c r="C139" t="s">
        <v>283</v>
      </c>
      <c r="D139" t="s">
        <v>284</v>
      </c>
      <c r="E139" s="2">
        <v>1499</v>
      </c>
      <c r="F139" s="1">
        <v>1101.1937557392102</v>
      </c>
      <c r="G139" s="1">
        <v>1227.9852652980233</v>
      </c>
    </row>
    <row r="140" spans="3:7" x14ac:dyDescent="0.25">
      <c r="C140" t="s">
        <v>45</v>
      </c>
      <c r="D140" t="s">
        <v>285</v>
      </c>
      <c r="E140" s="2">
        <v>1499</v>
      </c>
      <c r="F140" s="1">
        <v>1101.1937557392102</v>
      </c>
      <c r="G140" s="1">
        <v>1228.7649783753052</v>
      </c>
    </row>
    <row r="141" spans="3:7" x14ac:dyDescent="0.25">
      <c r="C141" t="s">
        <v>286</v>
      </c>
      <c r="D141" t="s">
        <v>287</v>
      </c>
      <c r="E141" s="2">
        <v>1499</v>
      </c>
      <c r="F141" s="1">
        <v>1101.1937557392102</v>
      </c>
      <c r="G141" s="1">
        <v>1228.7649783753052</v>
      </c>
    </row>
    <row r="142" spans="3:7" x14ac:dyDescent="0.25">
      <c r="C142" t="s">
        <v>46</v>
      </c>
      <c r="D142" t="s">
        <v>288</v>
      </c>
      <c r="E142" s="2">
        <v>3299</v>
      </c>
      <c r="F142" s="1">
        <v>2423.5078053259867</v>
      </c>
      <c r="G142" s="1">
        <v>2726.0029998100144</v>
      </c>
    </row>
    <row r="143" spans="3:7" x14ac:dyDescent="0.25">
      <c r="C143" t="s">
        <v>289</v>
      </c>
      <c r="D143" t="s">
        <v>290</v>
      </c>
      <c r="E143" s="2">
        <v>3799</v>
      </c>
      <c r="F143" s="1">
        <v>2790.8172635445358</v>
      </c>
      <c r="G143" s="1">
        <v>3112.1530894465332</v>
      </c>
    </row>
    <row r="144" spans="3:7" x14ac:dyDescent="0.25">
      <c r="C144" t="s">
        <v>47</v>
      </c>
      <c r="D144" t="s">
        <v>291</v>
      </c>
      <c r="E144" s="2">
        <v>3799</v>
      </c>
      <c r="F144" s="1">
        <v>2790.8172635445358</v>
      </c>
      <c r="G144" s="1">
        <v>3112.1530894465332</v>
      </c>
    </row>
    <row r="145" spans="3:7" x14ac:dyDescent="0.25">
      <c r="C145" t="s">
        <v>6</v>
      </c>
      <c r="D145" t="s">
        <v>292</v>
      </c>
      <c r="E145" s="2">
        <v>3999</v>
      </c>
      <c r="F145" s="1">
        <v>3919.02</v>
      </c>
      <c r="G145" s="1">
        <v>3919.02</v>
      </c>
    </row>
    <row r="146" spans="3:7" x14ac:dyDescent="0.25">
      <c r="C146" t="s">
        <v>293</v>
      </c>
      <c r="D146" t="s">
        <v>294</v>
      </c>
      <c r="E146" s="2">
        <v>3999</v>
      </c>
      <c r="F146" s="1">
        <v>3919.02</v>
      </c>
      <c r="G146" s="1">
        <v>3919.02</v>
      </c>
    </row>
    <row r="147" spans="3:7" x14ac:dyDescent="0.25">
      <c r="C147" t="s">
        <v>7</v>
      </c>
      <c r="D147" t="s">
        <v>295</v>
      </c>
      <c r="E147" s="2">
        <v>4299</v>
      </c>
      <c r="F147" s="1">
        <v>4213.0199999999995</v>
      </c>
      <c r="G147" s="1">
        <v>4213.0199999999995</v>
      </c>
    </row>
    <row r="148" spans="3:7" x14ac:dyDescent="0.25">
      <c r="C148" t="s">
        <v>296</v>
      </c>
      <c r="D148" t="s">
        <v>297</v>
      </c>
      <c r="E148" s="2">
        <v>4299</v>
      </c>
      <c r="F148" s="1">
        <v>4213.0199999999995</v>
      </c>
      <c r="G148" s="1">
        <v>4213.0199999999995</v>
      </c>
    </row>
    <row r="149" spans="3:7" x14ac:dyDescent="0.25">
      <c r="C149" t="s">
        <v>0</v>
      </c>
      <c r="D149" t="s">
        <v>298</v>
      </c>
      <c r="E149" s="2">
        <v>399</v>
      </c>
      <c r="F149" s="1">
        <v>313.62</v>
      </c>
      <c r="G149" s="1">
        <v>313.62</v>
      </c>
    </row>
    <row r="150" spans="3:7" x14ac:dyDescent="0.25">
      <c r="C150" t="s">
        <v>154</v>
      </c>
      <c r="D150" t="s">
        <v>155</v>
      </c>
      <c r="E150" s="2">
        <v>399</v>
      </c>
      <c r="F150" s="1">
        <v>296.16494845360825</v>
      </c>
      <c r="G150" s="1">
        <v>311.22000000000003</v>
      </c>
    </row>
    <row r="151" spans="3:7" x14ac:dyDescent="0.25">
      <c r="C151" t="s">
        <v>299</v>
      </c>
      <c r="D151" t="s">
        <v>300</v>
      </c>
      <c r="E151" s="2">
        <v>529</v>
      </c>
      <c r="F151" s="1">
        <v>412.62</v>
      </c>
      <c r="G151" s="1">
        <v>412.62</v>
      </c>
    </row>
    <row r="152" spans="3:7" x14ac:dyDescent="0.25">
      <c r="C152" t="s">
        <v>1</v>
      </c>
      <c r="D152" t="s">
        <v>301</v>
      </c>
      <c r="E152" s="2">
        <v>719</v>
      </c>
      <c r="F152" s="1">
        <v>389.22</v>
      </c>
      <c r="G152" s="1">
        <v>389.22</v>
      </c>
    </row>
    <row r="153" spans="3:7" x14ac:dyDescent="0.25">
      <c r="C153" t="s">
        <v>156</v>
      </c>
      <c r="D153" t="s">
        <v>157</v>
      </c>
      <c r="E153" s="2">
        <v>719</v>
      </c>
      <c r="F153" s="1">
        <v>533.69072164948454</v>
      </c>
      <c r="G153" s="1">
        <v>560.82000000000005</v>
      </c>
    </row>
    <row r="154" spans="3:7" x14ac:dyDescent="0.25">
      <c r="C154" t="s">
        <v>302</v>
      </c>
      <c r="D154" t="s">
        <v>303</v>
      </c>
      <c r="E154" s="2">
        <v>499</v>
      </c>
      <c r="F154" s="1">
        <v>389.22</v>
      </c>
      <c r="G154" s="1">
        <v>389.22</v>
      </c>
    </row>
    <row r="155" spans="3:7" x14ac:dyDescent="0.25">
      <c r="C155" t="s">
        <v>29</v>
      </c>
      <c r="D155" t="s">
        <v>304</v>
      </c>
      <c r="E155" s="2">
        <v>164</v>
      </c>
      <c r="F155" s="1">
        <v>99</v>
      </c>
      <c r="G155" s="1">
        <v>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Modelo PEDIDOS</vt:lpstr>
      <vt:lpstr>Plan2</vt:lpstr>
      <vt:lpstr>'Modelo PEDIDOS'!Área_de_Impressão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Sequeira Soares</dc:creator>
  <cp:lastModifiedBy>Marcus Paulo Barboza</cp:lastModifiedBy>
  <cp:lastPrinted>2016-05-13T16:34:06Z</cp:lastPrinted>
  <dcterms:created xsi:type="dcterms:W3CDTF">2016-04-22T13:26:34Z</dcterms:created>
  <dcterms:modified xsi:type="dcterms:W3CDTF">2016-06-17T17:29:56Z</dcterms:modified>
</cp:coreProperties>
</file>